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9C117C3E-1D10-41A0-8494-06C2731C388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Formatos'!$A$7:$AF$44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" i="6" l="1"/>
  <c r="D36" i="6"/>
  <c r="D39" i="6"/>
  <c r="D38" i="6"/>
  <c r="D37" i="6"/>
  <c r="D35" i="6"/>
  <c r="D31" i="6"/>
  <c r="D27" i="6"/>
  <c r="D34" i="6"/>
  <c r="D33" i="6"/>
  <c r="D32" i="6"/>
  <c r="D30" i="6"/>
  <c r="D29" i="6"/>
  <c r="D28" i="6"/>
  <c r="D26" i="6"/>
  <c r="D25" i="6"/>
  <c r="D24" i="6"/>
  <c r="D23" i="6"/>
  <c r="D22" i="6"/>
  <c r="D21" i="6"/>
  <c r="D20" i="6"/>
  <c r="D19" i="6"/>
  <c r="D18" i="6"/>
  <c r="D17" i="6"/>
</calcChain>
</file>

<file path=xl/sharedStrings.xml><?xml version="1.0" encoding="utf-8"?>
<sst xmlns="http://schemas.openxmlformats.org/spreadsheetml/2006/main" count="1036" uniqueCount="373">
  <si>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</si>
  <si>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</si>
  <si>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</si>
  <si>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</si>
  <si>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</si>
  <si>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</si>
  <si>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</si>
  <si>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</si>
  <si>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</si>
  <si>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</si>
  <si>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</si>
  <si>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</si>
  <si>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</si>
  <si>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</si>
  <si>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</si>
  <si>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</si>
  <si>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</si>
  <si>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</si>
  <si>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</si>
  <si>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</si>
  <si>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</si>
  <si>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</si>
  <si>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</si>
  <si>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</si>
  <si>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</si>
  <si>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</si>
  <si>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</si>
  <si>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</si>
  <si>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</si>
  <si>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</si>
  <si>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</si>
  <si>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</si>
  <si>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</si>
  <si>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</si>
  <si>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</si>
  <si>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</si>
  <si>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</si>
  <si>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</si>
  <si>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</si>
  <si>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</si>
  <si>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</si>
  <si>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</si>
  <si>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</si>
  <si>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</si>
  <si>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</si>
  <si>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</si>
  <si>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</si>
  <si>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</si>
  <si>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</si>
  <si>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</si>
  <si>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</si>
  <si>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</si>
  <si>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</si>
  <si>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</si>
  <si>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</si>
  <si>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</si>
  <si>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</si>
  <si>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</si>
  <si>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</si>
  <si>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</si>
  <si>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</si>
  <si>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</si>
  <si>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</si>
  <si>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</si>
  <si>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</si>
  <si>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</si>
  <si>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</si>
  <si>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</si>
  <si>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</si>
  <si>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</si>
  <si>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</si>
  <si>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</si>
  <si>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</si>
  <si>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</si>
  <si>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</si>
  <si>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</si>
  <si>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</si>
  <si>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</si>
  <si>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</si>
  <si>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</si>
  <si>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</si>
  <si>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</si>
  <si>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</si>
  <si>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</si>
  <si>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</si>
  <si>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</si>
  <si>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</si>
  <si>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</si>
  <si>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</si>
  <si>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</si>
  <si>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</si>
  <si>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</si>
  <si>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</si>
  <si>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</si>
  <si>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</si>
  <si>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</si>
  <si>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</si>
  <si>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</si>
  <si>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</si>
  <si>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</si>
  <si>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</si>
  <si>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</si>
  <si>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</si>
  <si>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</si>
  <si>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</si>
  <si>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</si>
  <si>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</si>
  <si>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</si>
  <si>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</si>
  <si>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</si>
  <si>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</si>
  <si>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</si>
  <si>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</si>
  <si>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</si>
  <si>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</si>
  <si>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</si>
  <si>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</si>
  <si>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</si>
  <si>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</si>
  <si>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</si>
  <si>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</si>
  <si>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</si>
  <si>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</si>
  <si>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</si>
  <si>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</si>
  <si>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</si>
  <si>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</si>
  <si>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</si>
  <si>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</si>
  <si>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</si>
  <si>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</si>
  <si>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</si>
  <si>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</si>
  <si>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</si>
  <si>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</si>
  <si>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</si>
  <si>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</si>
  <si>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</si>
  <si>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</si>
  <si>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</si>
  <si>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</si>
  <si>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</si>
  <si>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</si>
  <si>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</si>
  <si>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</si>
  <si>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</si>
  <si>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</si>
  <si>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</si>
  <si>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</si>
  <si>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</si>
  <si>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</si>
  <si>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</si>
  <si>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</si>
  <si>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</si>
  <si>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</si>
  <si>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</si>
  <si>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</si>
  <si>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</si>
  <si>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</si>
  <si>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</si>
  <si>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</si>
  <si>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</si>
  <si>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</si>
  <si>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</si>
  <si>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</si>
  <si>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</si>
  <si>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</si>
  <si>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</si>
  <si>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</si>
  <si>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</si>
  <si>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</si>
  <si>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</si>
  <si>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</si>
  <si>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</si>
  <si>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</si>
  <si>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</si>
  <si>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</si>
  <si>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</si>
  <si>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</si>
  <si>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</si>
  <si>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</si>
  <si>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</si>
  <si>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</si>
  <si>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</si>
  <si>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</si>
  <si>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</si>
  <si>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</si>
  <si>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</si>
  <si>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</si>
  <si>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</si>
  <si>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</si>
  <si>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</si>
  <si>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</si>
  <si>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</si>
  <si>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</si>
  <si>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</si>
  <si>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</si>
  <si>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</si>
  <si>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</si>
  <si>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</si>
  <si>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</si>
  <si>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</si>
  <si>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</si>
  <si>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</si>
  <si>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</si>
  <si>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</si>
  <si>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</si>
  <si>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</si>
  <si>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</si>
  <si>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</si>
  <si>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</si>
  <si>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</si>
  <si>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Dirección General del CEFOGA</t>
  </si>
  <si>
    <t>Dirección de Operación del CEFOGA</t>
  </si>
  <si>
    <t>Delegación Administrativa del CEFOGA</t>
  </si>
  <si>
    <t>Jefe del Departamento de Desarrollo Pecuario</t>
  </si>
  <si>
    <t>Emilio</t>
  </si>
  <si>
    <t>Vieyra</t>
  </si>
  <si>
    <t>Vargas</t>
  </si>
  <si>
    <t>Pesos mexicanos (M.N.)</t>
  </si>
  <si>
    <t>Departamento de Recursos Humanos, Materiales y Servicios Generales</t>
  </si>
  <si>
    <t>Mario</t>
  </si>
  <si>
    <t>Guzmán</t>
  </si>
  <si>
    <t>Ortiz</t>
  </si>
  <si>
    <t>Edgar Antonio</t>
  </si>
  <si>
    <t>Estrada</t>
  </si>
  <si>
    <t>Baltazar</t>
  </si>
  <si>
    <t>Nestor</t>
  </si>
  <si>
    <t>Zintzun</t>
  </si>
  <si>
    <t>Coria</t>
  </si>
  <si>
    <t>Jerónimo</t>
  </si>
  <si>
    <t>Cruz</t>
  </si>
  <si>
    <t>Quiterio</t>
  </si>
  <si>
    <t>Cuauhtli Yered</t>
  </si>
  <si>
    <t>Espitia</t>
  </si>
  <si>
    <t>Manuel</t>
  </si>
  <si>
    <t>Juárez</t>
  </si>
  <si>
    <t>Jacobo</t>
  </si>
  <si>
    <t>Nicolás</t>
  </si>
  <si>
    <t>Avalos</t>
  </si>
  <si>
    <t>Alfredo</t>
  </si>
  <si>
    <t>Cortés</t>
  </si>
  <si>
    <t>Paz</t>
  </si>
  <si>
    <t>José</t>
  </si>
  <si>
    <t>Yáñez</t>
  </si>
  <si>
    <t>Ocampo</t>
  </si>
  <si>
    <t>Edgar</t>
  </si>
  <si>
    <t>Cabrera</t>
  </si>
  <si>
    <t>Castañeda</t>
  </si>
  <si>
    <t>Francisco Manuel</t>
  </si>
  <si>
    <t>Velázquez</t>
  </si>
  <si>
    <t>Hernández</t>
  </si>
  <si>
    <t>David Alberto</t>
  </si>
  <si>
    <t>Gutiérrez</t>
  </si>
  <si>
    <t>Contreras</t>
  </si>
  <si>
    <t>Director General "B"</t>
  </si>
  <si>
    <t>Director de Área "A"</t>
  </si>
  <si>
    <t>Jefe de Departamento</t>
  </si>
  <si>
    <t>Delegado Administrativo "B"</t>
  </si>
  <si>
    <t>Director General del Centro Estatal de Fomento Ganadero del Estado de Michoacán de Ocampo</t>
  </si>
  <si>
    <t>Director de Operación</t>
  </si>
  <si>
    <t>Delegado Administrativo</t>
  </si>
  <si>
    <t>Jefe de Departamento de Recursos Humanos, Materiales y Servicios Generales</t>
  </si>
  <si>
    <t>Jefe de Departamento de Recursos Financieros y Contabilidad</t>
  </si>
  <si>
    <t>Jefe de la Unindad de Fomento Ganadero de Tafetán</t>
  </si>
  <si>
    <t>Jefe de Unidad de Fomento Ganadero de Tipítaro</t>
  </si>
  <si>
    <t>Jefe de la Unidad de Fomento Ganadero de El Limón</t>
  </si>
  <si>
    <t>Titular de la Unidad de Fomento Ganadero de Petachícuaro</t>
  </si>
  <si>
    <t>Titular de la Unidad de Fomento Ganadero de Amatique</t>
  </si>
  <si>
    <t>Titular de la Unidad de Fomento Ganadero de La Carreta</t>
  </si>
  <si>
    <t>Jefe de Departamento de Mejoramiento Genético</t>
  </si>
  <si>
    <t>Pesos mexicanos</t>
  </si>
  <si>
    <t>Sueldo base</t>
  </si>
  <si>
    <t>Peso mexicano</t>
  </si>
  <si>
    <t>Quincenal</t>
  </si>
  <si>
    <t>Compensación garantizada</t>
  </si>
  <si>
    <t>Fondo social de previsión múltiple</t>
  </si>
  <si>
    <t xml:space="preserve">Los campos en blanco corresponden a tipos de percepciones que no se generan. Durante el periodo no se generaron primas. Entró a la institución por relevo institucional. Ingresó al cargo el 16 de febrero de 2025. </t>
  </si>
  <si>
    <t>E0108➔4</t>
  </si>
  <si>
    <t>E0108➔1</t>
  </si>
  <si>
    <t>E0108➔10</t>
  </si>
  <si>
    <t>E0108➔2</t>
  </si>
  <si>
    <t>E0108➔3</t>
  </si>
  <si>
    <t>E0108➔12</t>
  </si>
  <si>
    <t>E0108➔8</t>
  </si>
  <si>
    <t>E0108➔9</t>
  </si>
  <si>
    <t>E0108➔17</t>
  </si>
  <si>
    <t>E0108➔15</t>
  </si>
  <si>
    <t>E0606➔6</t>
  </si>
  <si>
    <t>E0108➔16</t>
  </si>
  <si>
    <t>E0108➔13</t>
  </si>
  <si>
    <t>E0108➔11</t>
  </si>
  <si>
    <t>E0606➔2</t>
  </si>
  <si>
    <t>E0108➔14</t>
  </si>
  <si>
    <t>E0108➔5</t>
  </si>
  <si>
    <t>E0108➔6</t>
  </si>
  <si>
    <t>E0606➔4</t>
  </si>
  <si>
    <t>E0407➔1</t>
  </si>
  <si>
    <t>E0606➔1</t>
  </si>
  <si>
    <t>E0606➔5</t>
  </si>
  <si>
    <t>E0606➔7</t>
  </si>
  <si>
    <t>E1007➔2</t>
  </si>
  <si>
    <t>VAQUERO</t>
  </si>
  <si>
    <t>OFICIAL ADMINISTRATIVO</t>
  </si>
  <si>
    <t>OFICIAL DE INTENDENCIA</t>
  </si>
  <si>
    <t>ANALISTA</t>
  </si>
  <si>
    <t>OFICIAL ADMINISTRATIVA</t>
  </si>
  <si>
    <t>Dirección de Operación</t>
  </si>
  <si>
    <t>Delegación Administrativa</t>
  </si>
  <si>
    <t>Dirección General</t>
  </si>
  <si>
    <t>Javier</t>
  </si>
  <si>
    <t>Hurtado</t>
  </si>
  <si>
    <t>Andrade</t>
  </si>
  <si>
    <t>José Guadalupe</t>
  </si>
  <si>
    <t>Reyes</t>
  </si>
  <si>
    <t>Miguel</t>
  </si>
  <si>
    <t xml:space="preserve">Madrigal </t>
  </si>
  <si>
    <t>López</t>
  </si>
  <si>
    <t>Roberiano</t>
  </si>
  <si>
    <t>Díaz</t>
  </si>
  <si>
    <t>Uriel</t>
  </si>
  <si>
    <t>Eduardo</t>
  </si>
  <si>
    <t>Sisneros</t>
  </si>
  <si>
    <t>Rangel</t>
  </si>
  <si>
    <t>José Francisco</t>
  </si>
  <si>
    <t>Elías</t>
  </si>
  <si>
    <t>Pérez</t>
  </si>
  <si>
    <t>José Javier</t>
  </si>
  <si>
    <t>Ávalos</t>
  </si>
  <si>
    <t>Abraham</t>
  </si>
  <si>
    <t>Farías</t>
  </si>
  <si>
    <t>Villa</t>
  </si>
  <si>
    <t>Gilberto Eduardo</t>
  </si>
  <si>
    <t>Rodríguez</t>
  </si>
  <si>
    <t>Briseño</t>
  </si>
  <si>
    <t>Jhoanna Guadalupe</t>
  </si>
  <si>
    <t>Anguiano</t>
  </si>
  <si>
    <t>Zúñiga</t>
  </si>
  <si>
    <t>Alejandro</t>
  </si>
  <si>
    <t>Campos</t>
  </si>
  <si>
    <t>Chávez</t>
  </si>
  <si>
    <t>José Luis</t>
  </si>
  <si>
    <t>Flores</t>
  </si>
  <si>
    <t>Julio César</t>
  </si>
  <si>
    <t>Martínez</t>
  </si>
  <si>
    <t>Aviña</t>
  </si>
  <si>
    <t>Alberto</t>
  </si>
  <si>
    <t>Alegría</t>
  </si>
  <si>
    <t xml:space="preserve">Ignacio </t>
  </si>
  <si>
    <t>Gómez</t>
  </si>
  <si>
    <t>José de Jesús</t>
  </si>
  <si>
    <t>Alvear</t>
  </si>
  <si>
    <t>Miguel Ángel</t>
  </si>
  <si>
    <t>Ibarra</t>
  </si>
  <si>
    <t>Peñaloza</t>
  </si>
  <si>
    <t>Rogelio</t>
  </si>
  <si>
    <t>Arreguín</t>
  </si>
  <si>
    <t>Blanca Delia</t>
  </si>
  <si>
    <t>Galván</t>
  </si>
  <si>
    <t>Esmeralda</t>
  </si>
  <si>
    <t>Aparicio</t>
  </si>
  <si>
    <t>Ayala</t>
  </si>
  <si>
    <t>Mario Alberto</t>
  </si>
  <si>
    <t>Arellano</t>
  </si>
  <si>
    <t>Fuentes</t>
  </si>
  <si>
    <t>María Elena</t>
  </si>
  <si>
    <t>Aguilar</t>
  </si>
  <si>
    <t>Odín Geovanni</t>
  </si>
  <si>
    <t>Los campos en blanco corresponden a tipos de percepciones que no se generan. Durante el periodo no se generaron primas. Entró a la institución por relevo institucional.</t>
  </si>
  <si>
    <t>Los campos en blanco corresponden a tipos de percepciones que no se generan. Durante el periodo no se generaron primas. Entró a la institución por relevo institucional. Salió del cargo el 31 de marzo de 2025.</t>
  </si>
  <si>
    <t>Los campos en blanco corresponden a tipos de percepciones que no se generan. Durante el periodo no se generaron primas. Entró a la institución por relevo institucional. Entró al cargo el 16 de enero de 2025.</t>
  </si>
  <si>
    <t>Los campos en blanco corresponden a tipos de percepciones que no se generan. Durante el periodo no se generaron primas. Entró a la institución por relevo institucional. Entró al cargo el 1°-feb-2025 y salió del cargo el 31-mar-2025.</t>
  </si>
  <si>
    <t>E2. Compensación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</si>
</sst>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tabSelected="1" topLeftCell="AD2" zoomScale="85" zoomScaleNormal="85" workbookViewId="0">
      <selection activeCell="AF42" sqref="AF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5" customWidth="1"/>
    <col min="7" max="7" width="23.5703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.7109375" customWidth="1"/>
    <col min="13" max="14" width="23.7109375" customWidth="1"/>
    <col min="15" max="15" width="27" customWidth="1"/>
    <col min="16" max="16" width="43.140625" bestFit="1" customWidth="1"/>
    <col min="17" max="17" width="28.28515625" customWidth="1"/>
    <col min="18" max="18" width="46.7109375" bestFit="1" customWidth="1"/>
    <col min="19" max="19" width="36.5703125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80</v>
      </c>
      <c r="E8">
        <v>16</v>
      </c>
      <c r="F8" t="s">
        <v>255</v>
      </c>
      <c r="G8" t="s">
        <v>259</v>
      </c>
      <c r="H8" t="s">
        <v>212</v>
      </c>
      <c r="I8" t="s">
        <v>216</v>
      </c>
      <c r="J8" t="s">
        <v>217</v>
      </c>
      <c r="K8" t="s">
        <v>218</v>
      </c>
      <c r="L8" t="s">
        <v>91</v>
      </c>
      <c r="M8">
        <v>59093.72</v>
      </c>
      <c r="N8" t="s">
        <v>219</v>
      </c>
      <c r="O8">
        <v>43740.98</v>
      </c>
      <c r="P8" t="s">
        <v>219</v>
      </c>
      <c r="Q8">
        <v>1</v>
      </c>
      <c r="S8">
        <v>1</v>
      </c>
      <c r="T8">
        <v>1</v>
      </c>
      <c r="AD8" t="s">
        <v>220</v>
      </c>
      <c r="AE8" s="3">
        <v>45838</v>
      </c>
      <c r="AF8" t="s">
        <v>368</v>
      </c>
    </row>
    <row r="9" spans="1:32" x14ac:dyDescent="0.25">
      <c r="A9">
        <v>2025</v>
      </c>
      <c r="B9" s="3">
        <v>45748</v>
      </c>
      <c r="C9" s="3">
        <v>45838</v>
      </c>
      <c r="D9" t="s">
        <v>80</v>
      </c>
      <c r="E9">
        <v>16</v>
      </c>
      <c r="F9" t="s">
        <v>256</v>
      </c>
      <c r="G9" t="s">
        <v>260</v>
      </c>
      <c r="H9" t="s">
        <v>213</v>
      </c>
      <c r="I9" t="s">
        <v>221</v>
      </c>
      <c r="J9" t="s">
        <v>222</v>
      </c>
      <c r="K9" t="s">
        <v>223</v>
      </c>
      <c r="L9" t="s">
        <v>91</v>
      </c>
      <c r="M9">
        <v>47181.37</v>
      </c>
      <c r="N9" t="s">
        <v>219</v>
      </c>
      <c r="O9">
        <v>35569.360000000001</v>
      </c>
      <c r="P9" t="s">
        <v>219</v>
      </c>
      <c r="Q9">
        <v>2</v>
      </c>
      <c r="S9">
        <v>2</v>
      </c>
      <c r="T9">
        <v>2</v>
      </c>
      <c r="AD9" t="s">
        <v>220</v>
      </c>
      <c r="AE9" s="3">
        <v>45838</v>
      </c>
      <c r="AF9" t="s">
        <v>368</v>
      </c>
    </row>
    <row r="10" spans="1:32" x14ac:dyDescent="0.25">
      <c r="A10">
        <v>2025</v>
      </c>
      <c r="B10" s="3">
        <v>45748</v>
      </c>
      <c r="C10" s="3">
        <v>45838</v>
      </c>
      <c r="D10" t="s">
        <v>80</v>
      </c>
      <c r="E10">
        <v>14</v>
      </c>
      <c r="F10" t="s">
        <v>257</v>
      </c>
      <c r="G10" t="s">
        <v>270</v>
      </c>
      <c r="H10" t="s">
        <v>213</v>
      </c>
      <c r="I10" t="s">
        <v>224</v>
      </c>
      <c r="J10" t="s">
        <v>225</v>
      </c>
      <c r="K10" t="s">
        <v>226</v>
      </c>
      <c r="L10" t="s">
        <v>91</v>
      </c>
      <c r="M10">
        <v>23725.739999999998</v>
      </c>
      <c r="N10" t="s">
        <v>219</v>
      </c>
      <c r="O10">
        <v>18661.32</v>
      </c>
      <c r="P10" t="s">
        <v>219</v>
      </c>
      <c r="Q10">
        <v>3</v>
      </c>
      <c r="S10">
        <v>3</v>
      </c>
      <c r="T10">
        <v>3</v>
      </c>
      <c r="AD10" t="s">
        <v>220</v>
      </c>
      <c r="AE10" s="3">
        <v>45838</v>
      </c>
      <c r="AF10" t="s">
        <v>368</v>
      </c>
    </row>
    <row r="11" spans="1:32" x14ac:dyDescent="0.25">
      <c r="A11">
        <v>2025</v>
      </c>
      <c r="B11" s="3">
        <v>45748</v>
      </c>
      <c r="C11" s="3">
        <v>45838</v>
      </c>
      <c r="D11" t="s">
        <v>80</v>
      </c>
      <c r="E11">
        <v>14</v>
      </c>
      <c r="F11" t="s">
        <v>257</v>
      </c>
      <c r="G11" t="s">
        <v>215</v>
      </c>
      <c r="H11" t="s">
        <v>213</v>
      </c>
      <c r="I11" t="s">
        <v>227</v>
      </c>
      <c r="J11" t="s">
        <v>228</v>
      </c>
      <c r="K11" t="s">
        <v>229</v>
      </c>
      <c r="L11" t="s">
        <v>91</v>
      </c>
      <c r="M11">
        <v>23725.739999999998</v>
      </c>
      <c r="N11" t="s">
        <v>219</v>
      </c>
      <c r="O11">
        <v>18661.32</v>
      </c>
      <c r="P11" t="s">
        <v>219</v>
      </c>
      <c r="Q11">
        <v>4</v>
      </c>
      <c r="S11">
        <v>4</v>
      </c>
      <c r="T11">
        <v>4</v>
      </c>
      <c r="AD11" t="s">
        <v>220</v>
      </c>
      <c r="AE11" s="3">
        <v>45838</v>
      </c>
      <c r="AF11" t="s">
        <v>368</v>
      </c>
    </row>
    <row r="12" spans="1:32" x14ac:dyDescent="0.25">
      <c r="A12">
        <v>2025</v>
      </c>
      <c r="B12" s="3">
        <v>45748</v>
      </c>
      <c r="C12" s="3">
        <v>45838</v>
      </c>
      <c r="D12" t="s">
        <v>80</v>
      </c>
      <c r="E12">
        <v>14</v>
      </c>
      <c r="F12" t="s">
        <v>257</v>
      </c>
      <c r="G12" t="s">
        <v>269</v>
      </c>
      <c r="H12" t="s">
        <v>213</v>
      </c>
      <c r="I12" t="s">
        <v>230</v>
      </c>
      <c r="J12" t="s">
        <v>231</v>
      </c>
      <c r="K12" t="s">
        <v>232</v>
      </c>
      <c r="L12" t="s">
        <v>91</v>
      </c>
      <c r="M12">
        <v>23725.739999999998</v>
      </c>
      <c r="N12" t="s">
        <v>219</v>
      </c>
      <c r="O12">
        <v>18661.32</v>
      </c>
      <c r="P12" t="s">
        <v>219</v>
      </c>
      <c r="Q12">
        <v>5</v>
      </c>
      <c r="S12">
        <v>5</v>
      </c>
      <c r="T12">
        <v>5</v>
      </c>
      <c r="AD12" t="s">
        <v>220</v>
      </c>
      <c r="AE12" s="3">
        <v>45838</v>
      </c>
      <c r="AF12" t="s">
        <v>368</v>
      </c>
    </row>
    <row r="13" spans="1:32" x14ac:dyDescent="0.25">
      <c r="A13">
        <v>2025</v>
      </c>
      <c r="B13" s="3">
        <v>45748</v>
      </c>
      <c r="C13" s="3">
        <v>45838</v>
      </c>
      <c r="D13" t="s">
        <v>80</v>
      </c>
      <c r="E13">
        <v>14</v>
      </c>
      <c r="F13" t="s">
        <v>257</v>
      </c>
      <c r="G13" t="s">
        <v>264</v>
      </c>
      <c r="H13" t="s">
        <v>213</v>
      </c>
      <c r="I13" t="s">
        <v>240</v>
      </c>
      <c r="J13" t="s">
        <v>241</v>
      </c>
      <c r="K13" t="s">
        <v>242</v>
      </c>
      <c r="L13" t="s">
        <v>91</v>
      </c>
      <c r="M13">
        <v>23725.739999999998</v>
      </c>
      <c r="N13" t="s">
        <v>219</v>
      </c>
      <c r="O13">
        <v>18661.32</v>
      </c>
      <c r="P13" t="s">
        <v>219</v>
      </c>
      <c r="Q13">
        <v>6</v>
      </c>
      <c r="S13">
        <v>6</v>
      </c>
      <c r="T13">
        <v>6</v>
      </c>
      <c r="AD13" t="s">
        <v>220</v>
      </c>
      <c r="AE13" s="3">
        <v>45838</v>
      </c>
      <c r="AF13" t="s">
        <v>368</v>
      </c>
    </row>
    <row r="14" spans="1:32" x14ac:dyDescent="0.25">
      <c r="A14">
        <v>2025</v>
      </c>
      <c r="B14" s="3">
        <v>45748</v>
      </c>
      <c r="C14" s="3">
        <v>45838</v>
      </c>
      <c r="D14" t="s">
        <v>80</v>
      </c>
      <c r="E14">
        <v>14</v>
      </c>
      <c r="F14" t="s">
        <v>257</v>
      </c>
      <c r="G14" t="s">
        <v>265</v>
      </c>
      <c r="H14" t="s">
        <v>213</v>
      </c>
      <c r="I14" t="s">
        <v>243</v>
      </c>
      <c r="J14" t="s">
        <v>244</v>
      </c>
      <c r="K14" t="s">
        <v>245</v>
      </c>
      <c r="L14" t="s">
        <v>91</v>
      </c>
      <c r="M14">
        <v>23725.739999999998</v>
      </c>
      <c r="N14" t="s">
        <v>219</v>
      </c>
      <c r="O14">
        <v>18661.32</v>
      </c>
      <c r="P14" t="s">
        <v>219</v>
      </c>
      <c r="Q14">
        <v>7</v>
      </c>
      <c r="S14">
        <v>7</v>
      </c>
      <c r="T14">
        <v>7</v>
      </c>
      <c r="AD14" t="s">
        <v>220</v>
      </c>
      <c r="AE14" s="3">
        <v>45838</v>
      </c>
      <c r="AF14" t="s">
        <v>368</v>
      </c>
    </row>
    <row r="15" spans="1:32" x14ac:dyDescent="0.25">
      <c r="A15">
        <v>2025</v>
      </c>
      <c r="B15" s="3">
        <v>45748</v>
      </c>
      <c r="C15" s="3">
        <v>45838</v>
      </c>
      <c r="D15" t="s">
        <v>80</v>
      </c>
      <c r="E15">
        <v>14</v>
      </c>
      <c r="F15" t="s">
        <v>257</v>
      </c>
      <c r="G15" t="s">
        <v>266</v>
      </c>
      <c r="H15" t="s">
        <v>213</v>
      </c>
      <c r="I15" t="s">
        <v>246</v>
      </c>
      <c r="J15" t="s">
        <v>247</v>
      </c>
      <c r="K15" t="s">
        <v>248</v>
      </c>
      <c r="L15" t="s">
        <v>91</v>
      </c>
      <c r="M15">
        <v>23725.739999999998</v>
      </c>
      <c r="N15" t="s">
        <v>219</v>
      </c>
      <c r="O15">
        <v>18661.32</v>
      </c>
      <c r="P15" t="s">
        <v>219</v>
      </c>
      <c r="Q15">
        <v>8</v>
      </c>
      <c r="S15">
        <v>8</v>
      </c>
      <c r="T15">
        <v>8</v>
      </c>
      <c r="AD15" t="s">
        <v>220</v>
      </c>
      <c r="AE15" s="3">
        <v>45838</v>
      </c>
      <c r="AF15" t="s">
        <v>368</v>
      </c>
    </row>
    <row r="16" spans="1:32" x14ac:dyDescent="0.25">
      <c r="A16">
        <v>2025</v>
      </c>
      <c r="B16" s="3">
        <v>45748</v>
      </c>
      <c r="C16" s="3">
        <v>45838</v>
      </c>
      <c r="D16" t="s">
        <v>80</v>
      </c>
      <c r="E16">
        <v>14</v>
      </c>
      <c r="F16" t="s">
        <v>257</v>
      </c>
      <c r="G16" t="s">
        <v>267</v>
      </c>
      <c r="H16" t="s">
        <v>213</v>
      </c>
      <c r="I16" t="s">
        <v>249</v>
      </c>
      <c r="J16" t="s">
        <v>250</v>
      </c>
      <c r="K16" t="s">
        <v>251</v>
      </c>
      <c r="L16" t="s">
        <v>91</v>
      </c>
      <c r="M16">
        <v>23725.739999999998</v>
      </c>
      <c r="N16" t="s">
        <v>219</v>
      </c>
      <c r="O16">
        <v>18661.32</v>
      </c>
      <c r="P16" t="s">
        <v>219</v>
      </c>
      <c r="Q16">
        <v>9</v>
      </c>
      <c r="S16">
        <v>9</v>
      </c>
      <c r="T16">
        <v>9</v>
      </c>
      <c r="AD16" t="s">
        <v>220</v>
      </c>
      <c r="AE16" s="3">
        <v>45838</v>
      </c>
      <c r="AF16" t="s">
        <v>368</v>
      </c>
    </row>
    <row r="17" spans="1:32" x14ac:dyDescent="0.25">
      <c r="A17">
        <v>2025</v>
      </c>
      <c r="B17" s="3">
        <v>45748</v>
      </c>
      <c r="C17" s="3">
        <v>45838</v>
      </c>
      <c r="D17" t="s">
        <v>80</v>
      </c>
      <c r="E17">
        <v>14</v>
      </c>
      <c r="F17" t="s">
        <v>257</v>
      </c>
      <c r="G17" t="s">
        <v>268</v>
      </c>
      <c r="H17" t="s">
        <v>213</v>
      </c>
      <c r="I17" t="s">
        <v>252</v>
      </c>
      <c r="J17" t="s">
        <v>253</v>
      </c>
      <c r="K17" t="s">
        <v>254</v>
      </c>
      <c r="L17" t="s">
        <v>91</v>
      </c>
      <c r="M17">
        <v>23725.739999999998</v>
      </c>
      <c r="N17" t="s">
        <v>219</v>
      </c>
      <c r="O17">
        <v>18661.32</v>
      </c>
      <c r="P17" t="s">
        <v>219</v>
      </c>
      <c r="Q17">
        <v>10</v>
      </c>
      <c r="S17">
        <v>10</v>
      </c>
      <c r="T17">
        <v>10</v>
      </c>
      <c r="AD17" t="s">
        <v>220</v>
      </c>
      <c r="AE17" s="3">
        <v>45838</v>
      </c>
      <c r="AF17" t="s">
        <v>368</v>
      </c>
    </row>
    <row r="18" spans="1:32" x14ac:dyDescent="0.25">
      <c r="A18">
        <v>2025</v>
      </c>
      <c r="B18" s="3">
        <v>45748</v>
      </c>
      <c r="C18" s="3">
        <v>45838</v>
      </c>
      <c r="D18" t="s">
        <v>80</v>
      </c>
      <c r="E18">
        <v>15</v>
      </c>
      <c r="F18" t="s">
        <v>258</v>
      </c>
      <c r="G18" t="s">
        <v>261</v>
      </c>
      <c r="H18" t="s">
        <v>214</v>
      </c>
      <c r="I18" t="s">
        <v>233</v>
      </c>
      <c r="J18" t="s">
        <v>222</v>
      </c>
      <c r="K18" t="s">
        <v>234</v>
      </c>
      <c r="L18" t="s">
        <v>91</v>
      </c>
      <c r="M18">
        <v>39647.79</v>
      </c>
      <c r="N18" t="s">
        <v>219</v>
      </c>
      <c r="O18">
        <v>30237.480000000003</v>
      </c>
      <c r="P18" t="s">
        <v>219</v>
      </c>
      <c r="Q18">
        <v>11</v>
      </c>
      <c r="S18">
        <v>11</v>
      </c>
      <c r="T18">
        <v>11</v>
      </c>
      <c r="AD18" t="s">
        <v>220</v>
      </c>
      <c r="AE18" s="3">
        <v>45838</v>
      </c>
      <c r="AF18" t="s">
        <v>277</v>
      </c>
    </row>
    <row r="19" spans="1:32" x14ac:dyDescent="0.25">
      <c r="A19">
        <v>2025</v>
      </c>
      <c r="B19" s="3">
        <v>45748</v>
      </c>
      <c r="C19" s="3">
        <v>45838</v>
      </c>
      <c r="D19" t="s">
        <v>80</v>
      </c>
      <c r="E19">
        <v>14</v>
      </c>
      <c r="F19" t="s">
        <v>257</v>
      </c>
      <c r="G19" t="s">
        <v>263</v>
      </c>
      <c r="H19" t="s">
        <v>214</v>
      </c>
      <c r="I19" t="s">
        <v>235</v>
      </c>
      <c r="J19" t="s">
        <v>236</v>
      </c>
      <c r="K19" t="s">
        <v>237</v>
      </c>
      <c r="L19" t="s">
        <v>91</v>
      </c>
      <c r="M19">
        <v>23725.739999999998</v>
      </c>
      <c r="N19" t="s">
        <v>219</v>
      </c>
      <c r="O19">
        <v>18661.32</v>
      </c>
      <c r="P19" t="s">
        <v>219</v>
      </c>
      <c r="Q19">
        <v>12</v>
      </c>
      <c r="S19">
        <v>12</v>
      </c>
      <c r="T19">
        <v>12</v>
      </c>
      <c r="AD19" t="s">
        <v>220</v>
      </c>
      <c r="AE19" s="3">
        <v>45838</v>
      </c>
      <c r="AF19" t="s">
        <v>368</v>
      </c>
    </row>
    <row r="20" spans="1:32" x14ac:dyDescent="0.25">
      <c r="A20">
        <v>2025</v>
      </c>
      <c r="B20" s="3">
        <v>45748</v>
      </c>
      <c r="C20" s="3">
        <v>45838</v>
      </c>
      <c r="D20" t="s">
        <v>80</v>
      </c>
      <c r="E20">
        <v>14</v>
      </c>
      <c r="F20" t="s">
        <v>257</v>
      </c>
      <c r="G20" t="s">
        <v>262</v>
      </c>
      <c r="H20" t="s">
        <v>214</v>
      </c>
      <c r="I20" t="s">
        <v>238</v>
      </c>
      <c r="J20" t="s">
        <v>236</v>
      </c>
      <c r="K20" t="s">
        <v>239</v>
      </c>
      <c r="L20" t="s">
        <v>91</v>
      </c>
      <c r="M20">
        <v>23725.739999999998</v>
      </c>
      <c r="N20" t="s">
        <v>219</v>
      </c>
      <c r="O20">
        <v>18661.32</v>
      </c>
      <c r="P20" t="s">
        <v>219</v>
      </c>
      <c r="Q20">
        <v>13</v>
      </c>
      <c r="S20">
        <v>13</v>
      </c>
      <c r="T20">
        <v>13</v>
      </c>
      <c r="AD20" t="s">
        <v>220</v>
      </c>
      <c r="AE20" s="3">
        <v>45838</v>
      </c>
      <c r="AF20" t="s">
        <v>368</v>
      </c>
    </row>
    <row r="21" spans="1:32" x14ac:dyDescent="0.25">
      <c r="A21">
        <v>2025</v>
      </c>
      <c r="B21" s="3">
        <v>45748</v>
      </c>
      <c r="C21" s="3">
        <v>45838</v>
      </c>
      <c r="D21" t="s">
        <v>82</v>
      </c>
      <c r="E21" t="s">
        <v>278</v>
      </c>
      <c r="F21" t="s">
        <v>302</v>
      </c>
      <c r="G21" t="s">
        <v>302</v>
      </c>
      <c r="H21" t="s">
        <v>307</v>
      </c>
      <c r="I21" t="s">
        <v>310</v>
      </c>
      <c r="J21" t="s">
        <v>311</v>
      </c>
      <c r="K21" t="s">
        <v>312</v>
      </c>
      <c r="L21" t="s">
        <v>91</v>
      </c>
      <c r="M21">
        <v>8364</v>
      </c>
      <c r="N21" t="s">
        <v>219</v>
      </c>
      <c r="O21">
        <v>7551.86</v>
      </c>
      <c r="P21" t="s">
        <v>219</v>
      </c>
      <c r="S21">
        <v>14</v>
      </c>
      <c r="T21">
        <v>14</v>
      </c>
      <c r="AD21" t="s">
        <v>220</v>
      </c>
      <c r="AE21" s="3">
        <v>45838</v>
      </c>
      <c r="AF21" t="s">
        <v>368</v>
      </c>
    </row>
    <row r="22" spans="1:32" x14ac:dyDescent="0.25">
      <c r="A22">
        <v>2025</v>
      </c>
      <c r="B22" s="3">
        <v>45748</v>
      </c>
      <c r="C22" s="3">
        <v>45838</v>
      </c>
      <c r="D22" t="s">
        <v>82</v>
      </c>
      <c r="E22" t="s">
        <v>279</v>
      </c>
      <c r="F22" t="s">
        <v>302</v>
      </c>
      <c r="G22" t="s">
        <v>302</v>
      </c>
      <c r="H22" t="s">
        <v>307</v>
      </c>
      <c r="I22" t="s">
        <v>313</v>
      </c>
      <c r="J22" t="s">
        <v>314</v>
      </c>
      <c r="K22" t="s">
        <v>312</v>
      </c>
      <c r="L22" t="s">
        <v>91</v>
      </c>
      <c r="M22">
        <v>8364</v>
      </c>
      <c r="N22" t="s">
        <v>219</v>
      </c>
      <c r="O22">
        <v>7551.86</v>
      </c>
      <c r="P22" t="s">
        <v>219</v>
      </c>
      <c r="S22">
        <v>15</v>
      </c>
      <c r="T22">
        <v>15</v>
      </c>
      <c r="AD22" t="s">
        <v>220</v>
      </c>
      <c r="AE22" s="3">
        <v>45838</v>
      </c>
      <c r="AF22" t="s">
        <v>368</v>
      </c>
    </row>
    <row r="23" spans="1:32" x14ac:dyDescent="0.25">
      <c r="A23">
        <v>2025</v>
      </c>
      <c r="B23" s="3">
        <v>45748</v>
      </c>
      <c r="C23" s="3">
        <v>45838</v>
      </c>
      <c r="D23" t="s">
        <v>82</v>
      </c>
      <c r="E23" t="s">
        <v>280</v>
      </c>
      <c r="F23" t="s">
        <v>302</v>
      </c>
      <c r="G23" t="s">
        <v>302</v>
      </c>
      <c r="H23" t="s">
        <v>307</v>
      </c>
      <c r="I23" t="s">
        <v>315</v>
      </c>
      <c r="J23" t="s">
        <v>316</v>
      </c>
      <c r="K23" t="s">
        <v>317</v>
      </c>
      <c r="L23" t="s">
        <v>91</v>
      </c>
      <c r="M23">
        <v>8364</v>
      </c>
      <c r="N23" t="s">
        <v>219</v>
      </c>
      <c r="O23">
        <v>7551.86</v>
      </c>
      <c r="P23" t="s">
        <v>219</v>
      </c>
      <c r="S23">
        <v>16</v>
      </c>
      <c r="T23">
        <v>16</v>
      </c>
      <c r="AD23" t="s">
        <v>220</v>
      </c>
      <c r="AE23" s="3">
        <v>45838</v>
      </c>
      <c r="AF23" t="s">
        <v>368</v>
      </c>
    </row>
    <row r="24" spans="1:32" x14ac:dyDescent="0.25">
      <c r="A24">
        <v>2025</v>
      </c>
      <c r="B24" s="3">
        <v>45748</v>
      </c>
      <c r="C24" s="3">
        <v>45838</v>
      </c>
      <c r="D24" t="s">
        <v>82</v>
      </c>
      <c r="E24" t="s">
        <v>281</v>
      </c>
      <c r="F24" t="s">
        <v>302</v>
      </c>
      <c r="G24" t="s">
        <v>302</v>
      </c>
      <c r="H24" t="s">
        <v>307</v>
      </c>
      <c r="I24" t="s">
        <v>318</v>
      </c>
      <c r="J24" t="s">
        <v>319</v>
      </c>
      <c r="K24" t="s">
        <v>314</v>
      </c>
      <c r="L24" t="s">
        <v>91</v>
      </c>
      <c r="M24" s="4">
        <v>8364</v>
      </c>
      <c r="N24" t="s">
        <v>219</v>
      </c>
      <c r="O24">
        <v>7551.86</v>
      </c>
      <c r="P24" t="s">
        <v>219</v>
      </c>
      <c r="S24">
        <v>17</v>
      </c>
      <c r="T24">
        <v>17</v>
      </c>
      <c r="AD24" t="s">
        <v>220</v>
      </c>
      <c r="AE24" s="3">
        <v>45838</v>
      </c>
      <c r="AF24" t="s">
        <v>368</v>
      </c>
    </row>
    <row r="25" spans="1:32" x14ac:dyDescent="0.25">
      <c r="A25">
        <v>2025</v>
      </c>
      <c r="B25" s="3">
        <v>45748</v>
      </c>
      <c r="C25" s="3">
        <v>45838</v>
      </c>
      <c r="D25" t="s">
        <v>82</v>
      </c>
      <c r="E25" t="s">
        <v>282</v>
      </c>
      <c r="F25" t="s">
        <v>302</v>
      </c>
      <c r="G25" t="s">
        <v>302</v>
      </c>
      <c r="H25" t="s">
        <v>307</v>
      </c>
      <c r="I25" t="s">
        <v>320</v>
      </c>
      <c r="J25" t="s">
        <v>311</v>
      </c>
      <c r="K25" t="s">
        <v>312</v>
      </c>
      <c r="L25" t="s">
        <v>91</v>
      </c>
      <c r="M25">
        <v>8364</v>
      </c>
      <c r="N25" t="s">
        <v>219</v>
      </c>
      <c r="O25">
        <v>7551.86</v>
      </c>
      <c r="P25" t="s">
        <v>219</v>
      </c>
      <c r="S25">
        <v>18</v>
      </c>
      <c r="T25">
        <v>18</v>
      </c>
      <c r="AD25" t="s">
        <v>220</v>
      </c>
      <c r="AE25" s="3">
        <v>45838</v>
      </c>
      <c r="AF25" t="s">
        <v>368</v>
      </c>
    </row>
    <row r="26" spans="1:32" x14ac:dyDescent="0.25">
      <c r="A26">
        <v>2025</v>
      </c>
      <c r="B26" s="3">
        <v>45748</v>
      </c>
      <c r="C26" s="3">
        <v>45838</v>
      </c>
      <c r="D26" t="s">
        <v>82</v>
      </c>
      <c r="E26" t="s">
        <v>283</v>
      </c>
      <c r="F26" t="s">
        <v>302</v>
      </c>
      <c r="G26" t="s">
        <v>302</v>
      </c>
      <c r="H26" t="s">
        <v>307</v>
      </c>
      <c r="I26" t="s">
        <v>321</v>
      </c>
      <c r="J26" t="s">
        <v>322</v>
      </c>
      <c r="K26" t="s">
        <v>323</v>
      </c>
      <c r="L26" t="s">
        <v>91</v>
      </c>
      <c r="M26" s="4">
        <v>8364</v>
      </c>
      <c r="N26" t="s">
        <v>219</v>
      </c>
      <c r="O26">
        <v>7551.86</v>
      </c>
      <c r="P26" t="s">
        <v>219</v>
      </c>
      <c r="S26">
        <v>19</v>
      </c>
      <c r="T26">
        <v>19</v>
      </c>
      <c r="AD26" t="s">
        <v>220</v>
      </c>
      <c r="AE26" s="3">
        <v>45838</v>
      </c>
      <c r="AF26" t="s">
        <v>368</v>
      </c>
    </row>
    <row r="27" spans="1:32" x14ac:dyDescent="0.25">
      <c r="A27">
        <v>2025</v>
      </c>
      <c r="B27" s="3">
        <v>45748</v>
      </c>
      <c r="C27" s="3">
        <v>45838</v>
      </c>
      <c r="D27" t="s">
        <v>82</v>
      </c>
      <c r="E27" t="s">
        <v>284</v>
      </c>
      <c r="F27" t="s">
        <v>302</v>
      </c>
      <c r="G27" t="s">
        <v>302</v>
      </c>
      <c r="H27" t="s">
        <v>307</v>
      </c>
      <c r="I27" t="s">
        <v>324</v>
      </c>
      <c r="J27" t="s">
        <v>325</v>
      </c>
      <c r="K27" t="s">
        <v>326</v>
      </c>
      <c r="L27" t="s">
        <v>91</v>
      </c>
      <c r="M27">
        <v>8364</v>
      </c>
      <c r="N27" t="s">
        <v>219</v>
      </c>
      <c r="O27">
        <v>7551.86</v>
      </c>
      <c r="P27" t="s">
        <v>219</v>
      </c>
      <c r="S27">
        <v>20</v>
      </c>
      <c r="T27">
        <v>20</v>
      </c>
      <c r="AD27" t="s">
        <v>220</v>
      </c>
      <c r="AE27" s="3">
        <v>45838</v>
      </c>
      <c r="AF27" t="s">
        <v>368</v>
      </c>
    </row>
    <row r="28" spans="1:32" x14ac:dyDescent="0.25">
      <c r="A28">
        <v>2025</v>
      </c>
      <c r="B28" s="3">
        <v>45748</v>
      </c>
      <c r="C28" s="3">
        <v>45838</v>
      </c>
      <c r="D28" t="s">
        <v>82</v>
      </c>
      <c r="E28" t="s">
        <v>285</v>
      </c>
      <c r="F28" t="s">
        <v>302</v>
      </c>
      <c r="G28" t="s">
        <v>302</v>
      </c>
      <c r="H28" t="s">
        <v>307</v>
      </c>
      <c r="I28" t="s">
        <v>327</v>
      </c>
      <c r="J28" t="s">
        <v>328</v>
      </c>
      <c r="K28" t="s">
        <v>326</v>
      </c>
      <c r="L28" t="s">
        <v>91</v>
      </c>
      <c r="M28">
        <v>8364</v>
      </c>
      <c r="N28" t="s">
        <v>219</v>
      </c>
      <c r="O28">
        <v>7551.86</v>
      </c>
      <c r="P28" t="s">
        <v>219</v>
      </c>
      <c r="S28">
        <v>21</v>
      </c>
      <c r="T28">
        <v>21</v>
      </c>
      <c r="AD28" t="s">
        <v>220</v>
      </c>
      <c r="AE28" s="3">
        <v>45838</v>
      </c>
      <c r="AF28" t="s">
        <v>368</v>
      </c>
    </row>
    <row r="29" spans="1:32" x14ac:dyDescent="0.25">
      <c r="A29">
        <v>2025</v>
      </c>
      <c r="B29" s="3">
        <v>45748</v>
      </c>
      <c r="C29" s="3">
        <v>45838</v>
      </c>
      <c r="D29" t="s">
        <v>82</v>
      </c>
      <c r="E29" t="s">
        <v>286</v>
      </c>
      <c r="F29" t="s">
        <v>302</v>
      </c>
      <c r="G29" t="s">
        <v>302</v>
      </c>
      <c r="H29" t="s">
        <v>307</v>
      </c>
      <c r="I29" t="s">
        <v>329</v>
      </c>
      <c r="J29" t="s">
        <v>330</v>
      </c>
      <c r="K29" t="s">
        <v>331</v>
      </c>
      <c r="L29" t="s">
        <v>91</v>
      </c>
      <c r="M29">
        <v>8364</v>
      </c>
      <c r="N29" t="s">
        <v>219</v>
      </c>
      <c r="O29">
        <v>7551.86</v>
      </c>
      <c r="P29" t="s">
        <v>219</v>
      </c>
      <c r="S29">
        <v>22</v>
      </c>
      <c r="T29">
        <v>22</v>
      </c>
      <c r="AD29" t="s">
        <v>220</v>
      </c>
      <c r="AE29" s="3">
        <v>45838</v>
      </c>
      <c r="AF29" t="s">
        <v>368</v>
      </c>
    </row>
    <row r="30" spans="1:32" x14ac:dyDescent="0.25">
      <c r="A30">
        <v>2025</v>
      </c>
      <c r="B30" s="3">
        <v>45748</v>
      </c>
      <c r="C30" s="3">
        <v>45838</v>
      </c>
      <c r="D30" t="s">
        <v>82</v>
      </c>
      <c r="E30" t="s">
        <v>287</v>
      </c>
      <c r="F30" t="s">
        <v>302</v>
      </c>
      <c r="G30" t="s">
        <v>302</v>
      </c>
      <c r="H30" t="s">
        <v>307</v>
      </c>
      <c r="I30" t="s">
        <v>332</v>
      </c>
      <c r="J30" t="s">
        <v>333</v>
      </c>
      <c r="K30" t="s">
        <v>334</v>
      </c>
      <c r="L30" t="s">
        <v>91</v>
      </c>
      <c r="M30">
        <v>8364</v>
      </c>
      <c r="N30" t="s">
        <v>219</v>
      </c>
      <c r="O30">
        <v>7551.86</v>
      </c>
      <c r="P30" t="s">
        <v>219</v>
      </c>
      <c r="S30">
        <v>23</v>
      </c>
      <c r="T30">
        <v>23</v>
      </c>
      <c r="AD30" t="s">
        <v>220</v>
      </c>
      <c r="AE30" s="3">
        <v>45838</v>
      </c>
      <c r="AF30" t="s">
        <v>369</v>
      </c>
    </row>
    <row r="31" spans="1:32" x14ac:dyDescent="0.25">
      <c r="A31">
        <v>2025</v>
      </c>
      <c r="B31" s="3">
        <v>45748</v>
      </c>
      <c r="C31" s="3">
        <v>45838</v>
      </c>
      <c r="D31" t="s">
        <v>82</v>
      </c>
      <c r="E31" t="s">
        <v>288</v>
      </c>
      <c r="F31" t="s">
        <v>306</v>
      </c>
      <c r="G31" t="s">
        <v>306</v>
      </c>
      <c r="H31" t="s">
        <v>307</v>
      </c>
      <c r="I31" t="s">
        <v>335</v>
      </c>
      <c r="J31" t="s">
        <v>336</v>
      </c>
      <c r="K31" t="s">
        <v>337</v>
      </c>
      <c r="L31" t="s">
        <v>92</v>
      </c>
      <c r="M31">
        <v>8364.1</v>
      </c>
      <c r="N31" t="s">
        <v>219</v>
      </c>
      <c r="O31">
        <v>7548.94</v>
      </c>
      <c r="P31" t="s">
        <v>219</v>
      </c>
      <c r="S31">
        <v>24</v>
      </c>
      <c r="T31">
        <v>24</v>
      </c>
      <c r="AD31" t="s">
        <v>220</v>
      </c>
      <c r="AE31" s="3">
        <v>45838</v>
      </c>
      <c r="AF31" t="s">
        <v>368</v>
      </c>
    </row>
    <row r="32" spans="1:32" x14ac:dyDescent="0.25">
      <c r="A32">
        <v>2025</v>
      </c>
      <c r="B32" s="3">
        <v>45748</v>
      </c>
      <c r="C32" s="3">
        <v>45838</v>
      </c>
      <c r="D32" t="s">
        <v>82</v>
      </c>
      <c r="E32" t="s">
        <v>289</v>
      </c>
      <c r="F32" t="s">
        <v>302</v>
      </c>
      <c r="G32" t="s">
        <v>302</v>
      </c>
      <c r="H32" t="s">
        <v>307</v>
      </c>
      <c r="I32" t="s">
        <v>338</v>
      </c>
      <c r="J32" t="s">
        <v>339</v>
      </c>
      <c r="K32" t="s">
        <v>340</v>
      </c>
      <c r="L32" t="s">
        <v>91</v>
      </c>
      <c r="M32">
        <v>8364</v>
      </c>
      <c r="N32" t="s">
        <v>219</v>
      </c>
      <c r="O32">
        <v>7551.86</v>
      </c>
      <c r="P32" t="s">
        <v>219</v>
      </c>
      <c r="S32">
        <v>25</v>
      </c>
      <c r="T32">
        <v>25</v>
      </c>
      <c r="AD32" t="s">
        <v>220</v>
      </c>
      <c r="AE32" s="3">
        <v>45838</v>
      </c>
      <c r="AF32" t="s">
        <v>368</v>
      </c>
    </row>
    <row r="33" spans="1:32" x14ac:dyDescent="0.25">
      <c r="A33">
        <v>2025</v>
      </c>
      <c r="B33" s="3">
        <v>45748</v>
      </c>
      <c r="C33" s="3">
        <v>45838</v>
      </c>
      <c r="D33" t="s">
        <v>82</v>
      </c>
      <c r="E33" t="s">
        <v>290</v>
      </c>
      <c r="F33" t="s">
        <v>302</v>
      </c>
      <c r="G33" t="s">
        <v>302</v>
      </c>
      <c r="H33" t="s">
        <v>307</v>
      </c>
      <c r="I33" t="s">
        <v>341</v>
      </c>
      <c r="J33" t="s">
        <v>342</v>
      </c>
      <c r="K33" t="s">
        <v>333</v>
      </c>
      <c r="L33" t="s">
        <v>91</v>
      </c>
      <c r="M33">
        <v>8364</v>
      </c>
      <c r="N33" t="s">
        <v>219</v>
      </c>
      <c r="O33">
        <v>7551.86</v>
      </c>
      <c r="P33" t="s">
        <v>219</v>
      </c>
      <c r="S33">
        <v>26</v>
      </c>
      <c r="T33">
        <v>26</v>
      </c>
      <c r="AD33" t="s">
        <v>220</v>
      </c>
      <c r="AE33" s="3">
        <v>45838</v>
      </c>
      <c r="AF33" t="s">
        <v>368</v>
      </c>
    </row>
    <row r="34" spans="1:32" x14ac:dyDescent="0.25">
      <c r="A34">
        <v>2025</v>
      </c>
      <c r="B34" s="3">
        <v>45748</v>
      </c>
      <c r="C34" s="3">
        <v>45838</v>
      </c>
      <c r="D34" t="s">
        <v>82</v>
      </c>
      <c r="E34" t="s">
        <v>291</v>
      </c>
      <c r="F34" t="s">
        <v>302</v>
      </c>
      <c r="G34" t="s">
        <v>302</v>
      </c>
      <c r="H34" t="s">
        <v>307</v>
      </c>
      <c r="I34" t="s">
        <v>343</v>
      </c>
      <c r="J34" t="s">
        <v>344</v>
      </c>
      <c r="K34" t="s">
        <v>345</v>
      </c>
      <c r="L34" t="s">
        <v>91</v>
      </c>
      <c r="M34">
        <v>8364</v>
      </c>
      <c r="N34" t="s">
        <v>219</v>
      </c>
      <c r="O34">
        <v>7551.86</v>
      </c>
      <c r="P34" t="s">
        <v>219</v>
      </c>
      <c r="S34">
        <v>27</v>
      </c>
      <c r="T34">
        <v>27</v>
      </c>
      <c r="AD34" t="s">
        <v>220</v>
      </c>
      <c r="AE34" s="3">
        <v>45838</v>
      </c>
      <c r="AF34" t="s">
        <v>368</v>
      </c>
    </row>
    <row r="35" spans="1:32" x14ac:dyDescent="0.25">
      <c r="A35">
        <v>2025</v>
      </c>
      <c r="B35" s="3">
        <v>45748</v>
      </c>
      <c r="C35" s="3">
        <v>45838</v>
      </c>
      <c r="D35" t="s">
        <v>82</v>
      </c>
      <c r="E35" t="s">
        <v>292</v>
      </c>
      <c r="F35" t="s">
        <v>303</v>
      </c>
      <c r="G35" t="s">
        <v>303</v>
      </c>
      <c r="H35" t="s">
        <v>307</v>
      </c>
      <c r="I35" t="s">
        <v>346</v>
      </c>
      <c r="J35" t="s">
        <v>251</v>
      </c>
      <c r="K35" t="s">
        <v>347</v>
      </c>
      <c r="L35" t="s">
        <v>91</v>
      </c>
      <c r="M35">
        <v>8364.1</v>
      </c>
      <c r="N35" t="s">
        <v>219</v>
      </c>
      <c r="O35">
        <v>7548.94</v>
      </c>
      <c r="P35" t="s">
        <v>219</v>
      </c>
      <c r="S35">
        <v>28</v>
      </c>
      <c r="T35">
        <v>28</v>
      </c>
      <c r="AD35" t="s">
        <v>220</v>
      </c>
      <c r="AE35" s="3">
        <v>45838</v>
      </c>
      <c r="AF35" t="s">
        <v>368</v>
      </c>
    </row>
    <row r="36" spans="1:32" x14ac:dyDescent="0.25">
      <c r="A36">
        <v>2025</v>
      </c>
      <c r="B36" s="3">
        <v>45748</v>
      </c>
      <c r="C36" s="3">
        <v>45838</v>
      </c>
      <c r="D36" t="s">
        <v>82</v>
      </c>
      <c r="E36" t="s">
        <v>293</v>
      </c>
      <c r="F36" t="s">
        <v>302</v>
      </c>
      <c r="G36" t="s">
        <v>302</v>
      </c>
      <c r="H36" t="s">
        <v>307</v>
      </c>
      <c r="I36" t="s">
        <v>348</v>
      </c>
      <c r="J36" t="s">
        <v>326</v>
      </c>
      <c r="K36" t="s">
        <v>349</v>
      </c>
      <c r="L36" t="s">
        <v>91</v>
      </c>
      <c r="M36">
        <v>8364</v>
      </c>
      <c r="N36" t="s">
        <v>219</v>
      </c>
      <c r="O36">
        <v>7551.86</v>
      </c>
      <c r="P36" t="s">
        <v>219</v>
      </c>
      <c r="S36">
        <v>29</v>
      </c>
      <c r="T36">
        <v>29</v>
      </c>
      <c r="AD36" t="s">
        <v>220</v>
      </c>
      <c r="AE36" s="3">
        <v>45838</v>
      </c>
      <c r="AF36" t="s">
        <v>368</v>
      </c>
    </row>
    <row r="37" spans="1:32" x14ac:dyDescent="0.25">
      <c r="A37">
        <v>2025</v>
      </c>
      <c r="B37" s="3">
        <v>45748</v>
      </c>
      <c r="C37" s="3">
        <v>45838</v>
      </c>
      <c r="D37" t="s">
        <v>82</v>
      </c>
      <c r="E37" t="s">
        <v>294</v>
      </c>
      <c r="F37" t="s">
        <v>302</v>
      </c>
      <c r="G37" t="s">
        <v>302</v>
      </c>
      <c r="H37" t="s">
        <v>307</v>
      </c>
      <c r="I37" t="s">
        <v>350</v>
      </c>
      <c r="J37" t="s">
        <v>351</v>
      </c>
      <c r="K37" t="s">
        <v>317</v>
      </c>
      <c r="L37" t="s">
        <v>91</v>
      </c>
      <c r="M37">
        <v>8364</v>
      </c>
      <c r="N37" t="s">
        <v>219</v>
      </c>
      <c r="O37">
        <v>7551.86</v>
      </c>
      <c r="P37" t="s">
        <v>219</v>
      </c>
      <c r="S37">
        <v>30</v>
      </c>
      <c r="T37">
        <v>30</v>
      </c>
      <c r="AD37" t="s">
        <v>220</v>
      </c>
      <c r="AE37" s="3">
        <v>45838</v>
      </c>
      <c r="AF37" t="s">
        <v>368</v>
      </c>
    </row>
    <row r="38" spans="1:32" x14ac:dyDescent="0.25">
      <c r="A38">
        <v>2025</v>
      </c>
      <c r="B38" s="3">
        <v>45748</v>
      </c>
      <c r="C38" s="3">
        <v>45838</v>
      </c>
      <c r="D38" t="s">
        <v>82</v>
      </c>
      <c r="E38" t="s">
        <v>295</v>
      </c>
      <c r="F38" t="s">
        <v>302</v>
      </c>
      <c r="G38" t="s">
        <v>302</v>
      </c>
      <c r="H38" t="s">
        <v>307</v>
      </c>
      <c r="I38" t="s">
        <v>352</v>
      </c>
      <c r="J38" t="s">
        <v>353</v>
      </c>
      <c r="K38" t="s">
        <v>354</v>
      </c>
      <c r="L38" t="s">
        <v>91</v>
      </c>
      <c r="M38">
        <v>8364</v>
      </c>
      <c r="N38" t="s">
        <v>219</v>
      </c>
      <c r="O38">
        <v>7551.86</v>
      </c>
      <c r="P38" t="s">
        <v>219</v>
      </c>
      <c r="S38">
        <v>31</v>
      </c>
      <c r="T38">
        <v>31</v>
      </c>
      <c r="AD38" t="s">
        <v>220</v>
      </c>
      <c r="AE38" s="3">
        <v>45838</v>
      </c>
      <c r="AF38" t="s">
        <v>370</v>
      </c>
    </row>
    <row r="39" spans="1:32" x14ac:dyDescent="0.25">
      <c r="A39">
        <v>2025</v>
      </c>
      <c r="B39" s="3">
        <v>45748</v>
      </c>
      <c r="C39" s="3">
        <v>45838</v>
      </c>
      <c r="D39" t="s">
        <v>82</v>
      </c>
      <c r="E39" t="s">
        <v>296</v>
      </c>
      <c r="F39" t="s">
        <v>303</v>
      </c>
      <c r="G39" t="s">
        <v>303</v>
      </c>
      <c r="H39" t="s">
        <v>308</v>
      </c>
      <c r="I39" t="s">
        <v>355</v>
      </c>
      <c r="J39" t="s">
        <v>356</v>
      </c>
      <c r="K39" t="s">
        <v>330</v>
      </c>
      <c r="L39" t="s">
        <v>91</v>
      </c>
      <c r="M39">
        <v>8551.2200000000012</v>
      </c>
      <c r="N39" t="s">
        <v>219</v>
      </c>
      <c r="O39">
        <v>7711.2</v>
      </c>
      <c r="P39" t="s">
        <v>219</v>
      </c>
      <c r="S39">
        <v>32</v>
      </c>
      <c r="T39">
        <v>32</v>
      </c>
      <c r="AD39" t="s">
        <v>220</v>
      </c>
      <c r="AE39" s="3">
        <v>45838</v>
      </c>
      <c r="AF39" t="s">
        <v>368</v>
      </c>
    </row>
    <row r="40" spans="1:32" x14ac:dyDescent="0.25">
      <c r="A40">
        <v>2025</v>
      </c>
      <c r="B40" s="3">
        <v>45748</v>
      </c>
      <c r="C40" s="3">
        <v>45838</v>
      </c>
      <c r="D40" t="s">
        <v>82</v>
      </c>
      <c r="E40" t="s">
        <v>297</v>
      </c>
      <c r="F40" t="s">
        <v>304</v>
      </c>
      <c r="G40" t="s">
        <v>304</v>
      </c>
      <c r="H40" t="s">
        <v>309</v>
      </c>
      <c r="I40" t="s">
        <v>357</v>
      </c>
      <c r="J40" t="s">
        <v>333</v>
      </c>
      <c r="K40" t="s">
        <v>358</v>
      </c>
      <c r="L40" t="s">
        <v>92</v>
      </c>
      <c r="M40">
        <v>8970.2200000000012</v>
      </c>
      <c r="N40" t="s">
        <v>219</v>
      </c>
      <c r="O40">
        <v>8076.22</v>
      </c>
      <c r="P40" t="s">
        <v>219</v>
      </c>
      <c r="S40">
        <v>33</v>
      </c>
      <c r="T40">
        <v>33</v>
      </c>
      <c r="AD40" t="s">
        <v>220</v>
      </c>
      <c r="AE40" s="3">
        <v>45838</v>
      </c>
      <c r="AF40" t="s">
        <v>368</v>
      </c>
    </row>
    <row r="41" spans="1:32" x14ac:dyDescent="0.25">
      <c r="A41">
        <v>2025</v>
      </c>
      <c r="B41" s="3">
        <v>45748</v>
      </c>
      <c r="C41" s="3">
        <v>45838</v>
      </c>
      <c r="D41" t="s">
        <v>82</v>
      </c>
      <c r="E41" t="s">
        <v>298</v>
      </c>
      <c r="F41" t="s">
        <v>306</v>
      </c>
      <c r="G41" t="s">
        <v>306</v>
      </c>
      <c r="H41" t="s">
        <v>308</v>
      </c>
      <c r="I41" t="s">
        <v>359</v>
      </c>
      <c r="J41" t="s">
        <v>360</v>
      </c>
      <c r="K41" t="s">
        <v>361</v>
      </c>
      <c r="L41" t="s">
        <v>92</v>
      </c>
      <c r="M41">
        <v>9951.2200000000012</v>
      </c>
      <c r="N41" t="s">
        <v>219</v>
      </c>
      <c r="O41">
        <v>8922.2800000000007</v>
      </c>
      <c r="P41" t="s">
        <v>219</v>
      </c>
      <c r="S41">
        <v>34</v>
      </c>
      <c r="T41">
        <v>34</v>
      </c>
      <c r="AD41" t="s">
        <v>220</v>
      </c>
      <c r="AE41" s="3">
        <v>45838</v>
      </c>
      <c r="AF41" t="s">
        <v>368</v>
      </c>
    </row>
    <row r="42" spans="1:32" x14ac:dyDescent="0.25">
      <c r="A42">
        <v>2025</v>
      </c>
      <c r="B42" s="3">
        <v>45748</v>
      </c>
      <c r="C42" s="3">
        <v>45838</v>
      </c>
      <c r="D42" t="s">
        <v>82</v>
      </c>
      <c r="E42" t="s">
        <v>299</v>
      </c>
      <c r="F42" t="s">
        <v>303</v>
      </c>
      <c r="G42" t="s">
        <v>303</v>
      </c>
      <c r="H42" t="s">
        <v>308</v>
      </c>
      <c r="I42" t="s">
        <v>362</v>
      </c>
      <c r="J42" t="s">
        <v>363</v>
      </c>
      <c r="K42" t="s">
        <v>364</v>
      </c>
      <c r="L42" t="s">
        <v>91</v>
      </c>
      <c r="M42">
        <v>9051.2200000000012</v>
      </c>
      <c r="N42" t="s">
        <v>219</v>
      </c>
      <c r="O42">
        <v>8144.8</v>
      </c>
      <c r="P42" t="s">
        <v>219</v>
      </c>
      <c r="S42">
        <v>35</v>
      </c>
      <c r="T42">
        <v>35</v>
      </c>
      <c r="AD42" t="s">
        <v>220</v>
      </c>
      <c r="AE42" s="3">
        <v>45838</v>
      </c>
      <c r="AF42" t="s">
        <v>369</v>
      </c>
    </row>
    <row r="43" spans="1:32" x14ac:dyDescent="0.25">
      <c r="A43">
        <v>2025</v>
      </c>
      <c r="B43" s="3">
        <v>45748</v>
      </c>
      <c r="C43" s="3">
        <v>45838</v>
      </c>
      <c r="D43" t="s">
        <v>82</v>
      </c>
      <c r="E43" t="s">
        <v>300</v>
      </c>
      <c r="F43" t="s">
        <v>306</v>
      </c>
      <c r="G43" t="s">
        <v>306</v>
      </c>
      <c r="H43" t="s">
        <v>308</v>
      </c>
      <c r="I43" t="s">
        <v>365</v>
      </c>
      <c r="J43" t="s">
        <v>366</v>
      </c>
      <c r="K43" t="s">
        <v>253</v>
      </c>
      <c r="L43" t="s">
        <v>92</v>
      </c>
      <c r="M43">
        <v>9051.2200000000012</v>
      </c>
      <c r="N43" t="s">
        <v>219</v>
      </c>
      <c r="O43">
        <v>8144.8</v>
      </c>
      <c r="P43" t="s">
        <v>219</v>
      </c>
      <c r="S43">
        <v>36</v>
      </c>
      <c r="T43">
        <v>36</v>
      </c>
      <c r="AD43" t="s">
        <v>220</v>
      </c>
      <c r="AE43" s="3">
        <v>45838</v>
      </c>
      <c r="AF43" t="s">
        <v>371</v>
      </c>
    </row>
    <row r="44" spans="1:32" x14ac:dyDescent="0.25">
      <c r="A44">
        <v>2025</v>
      </c>
      <c r="B44" s="3">
        <v>45748</v>
      </c>
      <c r="C44" s="3">
        <v>45838</v>
      </c>
      <c r="D44" t="s">
        <v>82</v>
      </c>
      <c r="E44" t="s">
        <v>301</v>
      </c>
      <c r="F44" t="s">
        <v>305</v>
      </c>
      <c r="G44" t="s">
        <v>305</v>
      </c>
      <c r="H44" t="s">
        <v>308</v>
      </c>
      <c r="I44" t="s">
        <v>367</v>
      </c>
      <c r="J44" t="s">
        <v>358</v>
      </c>
      <c r="K44" t="s">
        <v>222</v>
      </c>
      <c r="L44" t="s">
        <v>91</v>
      </c>
      <c r="M44">
        <v>11565.88</v>
      </c>
      <c r="N44" t="s">
        <v>219</v>
      </c>
      <c r="O44">
        <v>10324.4</v>
      </c>
      <c r="P44" t="s">
        <v>219</v>
      </c>
      <c r="S44">
        <v>37</v>
      </c>
      <c r="T44">
        <v>37</v>
      </c>
      <c r="AD44" t="s">
        <v>220</v>
      </c>
      <c r="AE44" s="3">
        <v>45838</v>
      </c>
      <c r="AF44" t="s">
        <v>368</v>
      </c>
    </row>
  </sheetData>
  <autoFilter ref="A7:AF44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3">
    <dataValidation type="decimal" allowBlank="1" showInputMessage="1" showErrorMessage="1" errorTitle="Formato incorrecto" error="Sólo se permiten números de máximo 12 cifras" sqref="M8 O8" xr:uid="{02328EB8-C8B0-44C7-A15D-544B2D5DFA49}">
      <formula1>-1000000000000</formula1>
      <formula2>1000000000000</formula2>
    </dataValidation>
    <dataValidation type="list" allowBlank="1" showErrorMessage="1" sqref="D8:D171" xr:uid="{00000000-0002-0000-0000-000000000000}">
      <formula1>Hidden_13</formula1>
    </dataValidation>
    <dataValidation type="list" allowBlank="1" showErrorMessage="1" sqref="L8:L171" xr:uid="{00000000-0002-0000-0000-000001000000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276</v>
      </c>
      <c r="C4">
        <v>40.5</v>
      </c>
      <c r="D4">
        <v>40.5</v>
      </c>
      <c r="E4" t="s">
        <v>271</v>
      </c>
      <c r="F4" t="s">
        <v>274</v>
      </c>
    </row>
    <row r="5" spans="1:6" x14ac:dyDescent="0.25">
      <c r="A5">
        <v>2</v>
      </c>
      <c r="B5" t="s">
        <v>276</v>
      </c>
      <c r="C5">
        <v>40.5</v>
      </c>
      <c r="D5">
        <v>40.5</v>
      </c>
      <c r="E5" t="s">
        <v>271</v>
      </c>
      <c r="F5" t="s">
        <v>274</v>
      </c>
    </row>
    <row r="6" spans="1:6" x14ac:dyDescent="0.25">
      <c r="A6">
        <v>3</v>
      </c>
      <c r="B6" t="s">
        <v>276</v>
      </c>
      <c r="C6">
        <v>40.5</v>
      </c>
      <c r="D6">
        <v>40.5</v>
      </c>
      <c r="E6" t="s">
        <v>271</v>
      </c>
      <c r="F6" t="s">
        <v>274</v>
      </c>
    </row>
    <row r="7" spans="1:6" x14ac:dyDescent="0.25">
      <c r="A7">
        <v>4</v>
      </c>
      <c r="B7" t="s">
        <v>276</v>
      </c>
      <c r="C7">
        <v>40.5</v>
      </c>
      <c r="D7">
        <v>40.5</v>
      </c>
      <c r="E7" t="s">
        <v>271</v>
      </c>
      <c r="F7" t="s">
        <v>274</v>
      </c>
    </row>
    <row r="8" spans="1:6" x14ac:dyDescent="0.25">
      <c r="A8">
        <v>5</v>
      </c>
      <c r="B8" t="s">
        <v>276</v>
      </c>
      <c r="C8">
        <v>40.5</v>
      </c>
      <c r="D8">
        <v>40.5</v>
      </c>
      <c r="E8" t="s">
        <v>271</v>
      </c>
      <c r="F8" t="s">
        <v>274</v>
      </c>
    </row>
    <row r="9" spans="1:6" x14ac:dyDescent="0.25">
      <c r="A9">
        <v>6</v>
      </c>
      <c r="B9" t="s">
        <v>276</v>
      </c>
      <c r="C9">
        <v>40.5</v>
      </c>
      <c r="D9">
        <v>40.5</v>
      </c>
      <c r="E9" t="s">
        <v>271</v>
      </c>
      <c r="F9" t="s">
        <v>274</v>
      </c>
    </row>
    <row r="10" spans="1:6" x14ac:dyDescent="0.25">
      <c r="A10">
        <v>7</v>
      </c>
      <c r="B10" t="s">
        <v>276</v>
      </c>
      <c r="C10">
        <v>40.5</v>
      </c>
      <c r="D10">
        <v>40.5</v>
      </c>
      <c r="E10" t="s">
        <v>271</v>
      </c>
      <c r="F10" t="s">
        <v>274</v>
      </c>
    </row>
    <row r="11" spans="1:6" x14ac:dyDescent="0.25">
      <c r="A11">
        <v>8</v>
      </c>
      <c r="B11" t="s">
        <v>276</v>
      </c>
      <c r="C11">
        <v>40.5</v>
      </c>
      <c r="D11">
        <v>40.5</v>
      </c>
      <c r="E11" t="s">
        <v>271</v>
      </c>
      <c r="F11" t="s">
        <v>274</v>
      </c>
    </row>
    <row r="12" spans="1:6" x14ac:dyDescent="0.25">
      <c r="A12">
        <v>9</v>
      </c>
      <c r="B12" t="s">
        <v>276</v>
      </c>
      <c r="C12">
        <v>40.5</v>
      </c>
      <c r="D12">
        <v>40.5</v>
      </c>
      <c r="E12" t="s">
        <v>271</v>
      </c>
      <c r="F12" t="s">
        <v>274</v>
      </c>
    </row>
    <row r="13" spans="1:6" x14ac:dyDescent="0.25">
      <c r="A13">
        <v>10</v>
      </c>
      <c r="B13" t="s">
        <v>276</v>
      </c>
      <c r="C13">
        <v>40.5</v>
      </c>
      <c r="D13">
        <v>40.5</v>
      </c>
      <c r="E13" t="s">
        <v>271</v>
      </c>
      <c r="F13" t="s">
        <v>274</v>
      </c>
    </row>
    <row r="14" spans="1:6" x14ac:dyDescent="0.25">
      <c r="A14">
        <v>11</v>
      </c>
      <c r="B14" t="s">
        <v>276</v>
      </c>
      <c r="C14">
        <v>40.5</v>
      </c>
      <c r="D14">
        <v>40.5</v>
      </c>
      <c r="E14" t="s">
        <v>271</v>
      </c>
      <c r="F14" t="s">
        <v>274</v>
      </c>
    </row>
    <row r="15" spans="1:6" x14ac:dyDescent="0.25">
      <c r="A15">
        <v>12</v>
      </c>
      <c r="B15" t="s">
        <v>276</v>
      </c>
      <c r="C15">
        <v>40.5</v>
      </c>
      <c r="D15">
        <v>40.5</v>
      </c>
      <c r="E15" t="s">
        <v>271</v>
      </c>
      <c r="F15" t="s">
        <v>274</v>
      </c>
    </row>
    <row r="16" spans="1:6" x14ac:dyDescent="0.25">
      <c r="A16">
        <v>13</v>
      </c>
      <c r="B16" t="s">
        <v>276</v>
      </c>
      <c r="C16">
        <v>40.5</v>
      </c>
      <c r="D16">
        <v>40.5</v>
      </c>
      <c r="E16" t="s">
        <v>271</v>
      </c>
      <c r="F16" t="s">
        <v>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"/>
  <sheetViews>
    <sheetView topLeftCell="A12" workbookViewId="0">
      <selection activeCell="A12" sqref="A12:A4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272</v>
      </c>
      <c r="C4">
        <v>10924.47</v>
      </c>
      <c r="D4">
        <v>7912.28</v>
      </c>
      <c r="E4" t="s">
        <v>273</v>
      </c>
      <c r="F4" t="s">
        <v>274</v>
      </c>
    </row>
    <row r="5" spans="1:6" x14ac:dyDescent="0.25">
      <c r="A5">
        <v>2</v>
      </c>
      <c r="B5" t="s">
        <v>272</v>
      </c>
      <c r="C5">
        <v>10007.92</v>
      </c>
      <c r="D5">
        <v>7322.01</v>
      </c>
      <c r="E5" t="s">
        <v>273</v>
      </c>
      <c r="F5" t="s">
        <v>274</v>
      </c>
    </row>
    <row r="6" spans="1:6" x14ac:dyDescent="0.25">
      <c r="A6">
        <v>3</v>
      </c>
      <c r="B6" t="s">
        <v>272</v>
      </c>
      <c r="C6">
        <v>5877.19</v>
      </c>
      <c r="D6">
        <v>4591.2299999999996</v>
      </c>
      <c r="E6" t="s">
        <v>273</v>
      </c>
      <c r="F6" t="s">
        <v>274</v>
      </c>
    </row>
    <row r="7" spans="1:6" x14ac:dyDescent="0.25">
      <c r="A7">
        <v>4</v>
      </c>
      <c r="B7" t="s">
        <v>272</v>
      </c>
      <c r="C7">
        <v>5877.19</v>
      </c>
      <c r="D7">
        <v>4591.2299999999996</v>
      </c>
      <c r="E7" t="s">
        <v>273</v>
      </c>
      <c r="F7" t="s">
        <v>274</v>
      </c>
    </row>
    <row r="8" spans="1:6" x14ac:dyDescent="0.25">
      <c r="A8">
        <v>5</v>
      </c>
      <c r="B8" t="s">
        <v>272</v>
      </c>
      <c r="C8">
        <v>5877.19</v>
      </c>
      <c r="D8">
        <v>4591.2299999999996</v>
      </c>
      <c r="E8" t="s">
        <v>273</v>
      </c>
      <c r="F8" t="s">
        <v>274</v>
      </c>
    </row>
    <row r="9" spans="1:6" x14ac:dyDescent="0.25">
      <c r="A9">
        <v>6</v>
      </c>
      <c r="B9" t="s">
        <v>272</v>
      </c>
      <c r="C9">
        <v>5877.19</v>
      </c>
      <c r="D9">
        <v>4591.2299999999996</v>
      </c>
      <c r="E9" t="s">
        <v>273</v>
      </c>
      <c r="F9" t="s">
        <v>274</v>
      </c>
    </row>
    <row r="10" spans="1:6" x14ac:dyDescent="0.25">
      <c r="A10">
        <v>7</v>
      </c>
      <c r="B10" t="s">
        <v>272</v>
      </c>
      <c r="C10">
        <v>5877.19</v>
      </c>
      <c r="D10">
        <v>4591.2299999999996</v>
      </c>
      <c r="E10" t="s">
        <v>273</v>
      </c>
      <c r="F10" t="s">
        <v>274</v>
      </c>
    </row>
    <row r="11" spans="1:6" x14ac:dyDescent="0.25">
      <c r="A11">
        <v>8</v>
      </c>
      <c r="B11" t="s">
        <v>272</v>
      </c>
      <c r="C11">
        <v>5877.19</v>
      </c>
      <c r="D11">
        <v>4591.2299999999996</v>
      </c>
      <c r="E11" t="s">
        <v>273</v>
      </c>
      <c r="F11" t="s">
        <v>274</v>
      </c>
    </row>
    <row r="12" spans="1:6" x14ac:dyDescent="0.25">
      <c r="A12">
        <v>9</v>
      </c>
      <c r="B12" t="s">
        <v>272</v>
      </c>
      <c r="C12">
        <v>5877.19</v>
      </c>
      <c r="D12">
        <v>4591.2299999999996</v>
      </c>
      <c r="E12" t="s">
        <v>273</v>
      </c>
      <c r="F12" t="s">
        <v>274</v>
      </c>
    </row>
    <row r="13" spans="1:6" x14ac:dyDescent="0.25">
      <c r="A13">
        <v>10</v>
      </c>
      <c r="B13" t="s">
        <v>272</v>
      </c>
      <c r="C13">
        <v>5877.19</v>
      </c>
      <c r="D13">
        <v>4591.2299999999996</v>
      </c>
      <c r="E13" t="s">
        <v>273</v>
      </c>
      <c r="F13" t="s">
        <v>274</v>
      </c>
    </row>
    <row r="14" spans="1:6" x14ac:dyDescent="0.25">
      <c r="A14">
        <v>11</v>
      </c>
      <c r="B14" t="s">
        <v>272</v>
      </c>
      <c r="C14">
        <v>8510.7900000000009</v>
      </c>
      <c r="D14">
        <v>6357.83</v>
      </c>
      <c r="E14" t="s">
        <v>273</v>
      </c>
      <c r="F14" t="s">
        <v>274</v>
      </c>
    </row>
    <row r="15" spans="1:6" x14ac:dyDescent="0.25">
      <c r="A15">
        <v>12</v>
      </c>
      <c r="B15" t="s">
        <v>272</v>
      </c>
      <c r="C15">
        <v>5877.19</v>
      </c>
      <c r="D15">
        <v>4591.2299999999996</v>
      </c>
      <c r="E15" t="s">
        <v>273</v>
      </c>
      <c r="F15" t="s">
        <v>274</v>
      </c>
    </row>
    <row r="16" spans="1:6" x14ac:dyDescent="0.25">
      <c r="A16">
        <v>13</v>
      </c>
      <c r="B16" t="s">
        <v>272</v>
      </c>
      <c r="C16">
        <v>5877.19</v>
      </c>
      <c r="D16">
        <v>4591.2299999999996</v>
      </c>
      <c r="E16" t="s">
        <v>273</v>
      </c>
      <c r="F16" t="s">
        <v>274</v>
      </c>
    </row>
    <row r="17" spans="1:6" x14ac:dyDescent="0.25">
      <c r="A17">
        <v>14</v>
      </c>
      <c r="B17" t="s">
        <v>272</v>
      </c>
      <c r="C17">
        <v>3245.17</v>
      </c>
      <c r="D17">
        <f>C17-298.52-107.55</f>
        <v>2839.1</v>
      </c>
      <c r="E17" t="s">
        <v>273</v>
      </c>
      <c r="F17" t="s">
        <v>274</v>
      </c>
    </row>
    <row r="18" spans="1:6" x14ac:dyDescent="0.25">
      <c r="A18">
        <v>15</v>
      </c>
      <c r="B18" t="s">
        <v>272</v>
      </c>
      <c r="C18">
        <v>3245.17</v>
      </c>
      <c r="D18">
        <f t="shared" ref="D18:D26" si="0">C18-298.52-107.55</f>
        <v>2839.1</v>
      </c>
      <c r="E18" t="s">
        <v>273</v>
      </c>
      <c r="F18" t="s">
        <v>274</v>
      </c>
    </row>
    <row r="19" spans="1:6" x14ac:dyDescent="0.25">
      <c r="A19">
        <v>16</v>
      </c>
      <c r="B19" t="s">
        <v>272</v>
      </c>
      <c r="C19">
        <v>3245.17</v>
      </c>
      <c r="D19">
        <f t="shared" si="0"/>
        <v>2839.1</v>
      </c>
      <c r="E19" t="s">
        <v>273</v>
      </c>
      <c r="F19" t="s">
        <v>274</v>
      </c>
    </row>
    <row r="20" spans="1:6" x14ac:dyDescent="0.25">
      <c r="A20">
        <v>17</v>
      </c>
      <c r="B20" t="s">
        <v>272</v>
      </c>
      <c r="C20">
        <v>3245.17</v>
      </c>
      <c r="D20">
        <f t="shared" si="0"/>
        <v>2839.1</v>
      </c>
      <c r="E20" t="s">
        <v>273</v>
      </c>
      <c r="F20" t="s">
        <v>274</v>
      </c>
    </row>
    <row r="21" spans="1:6" x14ac:dyDescent="0.25">
      <c r="A21">
        <v>18</v>
      </c>
      <c r="B21" t="s">
        <v>272</v>
      </c>
      <c r="C21">
        <v>3245.17</v>
      </c>
      <c r="D21">
        <f t="shared" si="0"/>
        <v>2839.1</v>
      </c>
      <c r="E21" t="s">
        <v>273</v>
      </c>
      <c r="F21" t="s">
        <v>274</v>
      </c>
    </row>
    <row r="22" spans="1:6" x14ac:dyDescent="0.25">
      <c r="A22">
        <v>19</v>
      </c>
      <c r="B22" t="s">
        <v>272</v>
      </c>
      <c r="C22">
        <v>3245.17</v>
      </c>
      <c r="D22">
        <f t="shared" si="0"/>
        <v>2839.1</v>
      </c>
      <c r="E22" t="s">
        <v>273</v>
      </c>
      <c r="F22" t="s">
        <v>274</v>
      </c>
    </row>
    <row r="23" spans="1:6" x14ac:dyDescent="0.25">
      <c r="A23">
        <v>20</v>
      </c>
      <c r="B23" t="s">
        <v>272</v>
      </c>
      <c r="C23">
        <v>3245.17</v>
      </c>
      <c r="D23">
        <f t="shared" si="0"/>
        <v>2839.1</v>
      </c>
      <c r="E23" t="s">
        <v>273</v>
      </c>
      <c r="F23" t="s">
        <v>274</v>
      </c>
    </row>
    <row r="24" spans="1:6" x14ac:dyDescent="0.25">
      <c r="A24">
        <v>21</v>
      </c>
      <c r="B24" t="s">
        <v>272</v>
      </c>
      <c r="C24">
        <v>3245.17</v>
      </c>
      <c r="D24">
        <f t="shared" si="0"/>
        <v>2839.1</v>
      </c>
      <c r="E24" t="s">
        <v>273</v>
      </c>
      <c r="F24" t="s">
        <v>274</v>
      </c>
    </row>
    <row r="25" spans="1:6" x14ac:dyDescent="0.25">
      <c r="A25">
        <v>22</v>
      </c>
      <c r="B25" t="s">
        <v>272</v>
      </c>
      <c r="C25">
        <v>3245.17</v>
      </c>
      <c r="D25">
        <f t="shared" si="0"/>
        <v>2839.1</v>
      </c>
      <c r="E25" t="s">
        <v>273</v>
      </c>
      <c r="F25" t="s">
        <v>274</v>
      </c>
    </row>
    <row r="26" spans="1:6" x14ac:dyDescent="0.25">
      <c r="A26">
        <v>23</v>
      </c>
      <c r="B26" t="s">
        <v>272</v>
      </c>
      <c r="C26">
        <v>3245.17</v>
      </c>
      <c r="D26">
        <f t="shared" si="0"/>
        <v>2839.1</v>
      </c>
      <c r="E26" t="s">
        <v>273</v>
      </c>
      <c r="F26" t="s">
        <v>274</v>
      </c>
    </row>
    <row r="27" spans="1:6" x14ac:dyDescent="0.25">
      <c r="A27">
        <v>24</v>
      </c>
      <c r="B27" t="s">
        <v>272</v>
      </c>
      <c r="C27">
        <v>3775.61</v>
      </c>
      <c r="D27">
        <f>C27-335.91-117.3</f>
        <v>3322.4</v>
      </c>
      <c r="E27" t="s">
        <v>273</v>
      </c>
      <c r="F27" t="s">
        <v>274</v>
      </c>
    </row>
    <row r="28" spans="1:6" x14ac:dyDescent="0.25">
      <c r="A28">
        <v>25</v>
      </c>
      <c r="B28" t="s">
        <v>272</v>
      </c>
      <c r="C28">
        <v>3245.17</v>
      </c>
      <c r="D28">
        <f t="shared" ref="D28:D30" si="1">C28-298.52-107.55</f>
        <v>2839.1</v>
      </c>
      <c r="E28" t="s">
        <v>273</v>
      </c>
      <c r="F28" t="s">
        <v>274</v>
      </c>
    </row>
    <row r="29" spans="1:6" x14ac:dyDescent="0.25">
      <c r="A29">
        <v>26</v>
      </c>
      <c r="B29" t="s">
        <v>272</v>
      </c>
      <c r="C29">
        <v>3245.17</v>
      </c>
      <c r="D29">
        <f t="shared" si="1"/>
        <v>2839.1</v>
      </c>
      <c r="E29" t="s">
        <v>273</v>
      </c>
      <c r="F29" t="s">
        <v>274</v>
      </c>
    </row>
    <row r="30" spans="1:6" x14ac:dyDescent="0.25">
      <c r="A30">
        <v>27</v>
      </c>
      <c r="B30" t="s">
        <v>272</v>
      </c>
      <c r="C30">
        <v>3245.17</v>
      </c>
      <c r="D30">
        <f t="shared" si="1"/>
        <v>2839.1</v>
      </c>
      <c r="E30" t="s">
        <v>273</v>
      </c>
      <c r="F30" t="s">
        <v>274</v>
      </c>
    </row>
    <row r="31" spans="1:6" x14ac:dyDescent="0.25">
      <c r="A31">
        <v>28</v>
      </c>
      <c r="B31" t="s">
        <v>272</v>
      </c>
      <c r="C31">
        <v>3775.61</v>
      </c>
      <c r="D31">
        <f>C31-335.91-117.3</f>
        <v>3322.4</v>
      </c>
      <c r="E31" t="s">
        <v>273</v>
      </c>
      <c r="F31" t="s">
        <v>274</v>
      </c>
    </row>
    <row r="32" spans="1:6" x14ac:dyDescent="0.25">
      <c r="A32">
        <v>29</v>
      </c>
      <c r="B32" t="s">
        <v>272</v>
      </c>
      <c r="C32">
        <v>3245.17</v>
      </c>
      <c r="D32">
        <f t="shared" ref="D32:D34" si="2">C32-298.52-107.55</f>
        <v>2839.1</v>
      </c>
      <c r="E32" t="s">
        <v>273</v>
      </c>
      <c r="F32" t="s">
        <v>274</v>
      </c>
    </row>
    <row r="33" spans="1:6" x14ac:dyDescent="0.25">
      <c r="A33">
        <v>30</v>
      </c>
      <c r="B33" t="s">
        <v>272</v>
      </c>
      <c r="C33">
        <v>3245.17</v>
      </c>
      <c r="D33">
        <f t="shared" si="2"/>
        <v>2839.1</v>
      </c>
      <c r="E33" t="s">
        <v>273</v>
      </c>
      <c r="F33" t="s">
        <v>274</v>
      </c>
    </row>
    <row r="34" spans="1:6" x14ac:dyDescent="0.25">
      <c r="A34">
        <v>31</v>
      </c>
      <c r="B34" t="s">
        <v>272</v>
      </c>
      <c r="C34">
        <v>3245.17</v>
      </c>
      <c r="D34">
        <f t="shared" si="2"/>
        <v>2839.1</v>
      </c>
      <c r="E34" t="s">
        <v>273</v>
      </c>
      <c r="F34" t="s">
        <v>274</v>
      </c>
    </row>
    <row r="35" spans="1:6" x14ac:dyDescent="0.25">
      <c r="A35">
        <v>32</v>
      </c>
      <c r="B35" t="s">
        <v>272</v>
      </c>
      <c r="C35">
        <v>3775.61</v>
      </c>
      <c r="D35">
        <f>C35-335.91-117.3</f>
        <v>3322.4</v>
      </c>
      <c r="E35" t="s">
        <v>273</v>
      </c>
      <c r="F35" t="s">
        <v>274</v>
      </c>
    </row>
    <row r="36" spans="1:6" x14ac:dyDescent="0.25">
      <c r="A36">
        <v>33</v>
      </c>
      <c r="B36" t="s">
        <v>272</v>
      </c>
      <c r="C36">
        <v>3548.28</v>
      </c>
      <c r="D36">
        <f>C36-331.5-115.5</f>
        <v>3101.28</v>
      </c>
      <c r="E36" t="s">
        <v>273</v>
      </c>
      <c r="F36" t="s">
        <v>274</v>
      </c>
    </row>
    <row r="37" spans="1:6" x14ac:dyDescent="0.25">
      <c r="A37">
        <v>34</v>
      </c>
      <c r="B37" t="s">
        <v>272</v>
      </c>
      <c r="C37">
        <v>3775.61</v>
      </c>
      <c r="D37">
        <f t="shared" ref="D37:D39" si="3">C37-335.91-117.3</f>
        <v>3322.4</v>
      </c>
      <c r="E37" t="s">
        <v>273</v>
      </c>
      <c r="F37" t="s">
        <v>274</v>
      </c>
    </row>
    <row r="38" spans="1:6" x14ac:dyDescent="0.25">
      <c r="A38">
        <v>35</v>
      </c>
      <c r="B38" t="s">
        <v>272</v>
      </c>
      <c r="C38">
        <v>3775.61</v>
      </c>
      <c r="D38">
        <f t="shared" si="3"/>
        <v>3322.4</v>
      </c>
      <c r="E38" t="s">
        <v>273</v>
      </c>
      <c r="F38" t="s">
        <v>274</v>
      </c>
    </row>
    <row r="39" spans="1:6" x14ac:dyDescent="0.25">
      <c r="A39">
        <v>36</v>
      </c>
      <c r="B39" t="s">
        <v>272</v>
      </c>
      <c r="C39">
        <v>3775.61</v>
      </c>
      <c r="D39">
        <f t="shared" si="3"/>
        <v>3322.4</v>
      </c>
      <c r="E39" t="s">
        <v>273</v>
      </c>
      <c r="F39" t="s">
        <v>274</v>
      </c>
    </row>
    <row r="40" spans="1:6" x14ac:dyDescent="0.25">
      <c r="A40">
        <v>37</v>
      </c>
      <c r="B40" t="s">
        <v>272</v>
      </c>
      <c r="C40">
        <v>4285.4399999999996</v>
      </c>
      <c r="D40">
        <f>C40-487.75-132.99</f>
        <v>3664.7</v>
      </c>
      <c r="E40" t="s">
        <v>273</v>
      </c>
      <c r="F40" t="s">
        <v>274</v>
      </c>
    </row>
  </sheetData>
  <pageMargins left="0.7" right="0.7" top="0.75" bottom="0.75" header="0.3" footer="0.3"/>
  <ignoredErrors>
    <ignoredError sqref="D2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"/>
  <sheetViews>
    <sheetView topLeftCell="A11" workbookViewId="0">
      <selection activeCell="A13" sqref="A13:A4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275</v>
      </c>
      <c r="C4">
        <v>18581.900000000001</v>
      </c>
      <c r="D4">
        <v>13970.44</v>
      </c>
      <c r="E4" t="s">
        <v>271</v>
      </c>
      <c r="F4" t="s">
        <v>274</v>
      </c>
    </row>
    <row r="5" spans="1:6" x14ac:dyDescent="0.25">
      <c r="A5">
        <v>2</v>
      </c>
      <c r="B5" t="s">
        <v>275</v>
      </c>
      <c r="C5">
        <v>13542.27</v>
      </c>
      <c r="D5">
        <v>10473.84</v>
      </c>
      <c r="E5" t="s">
        <v>271</v>
      </c>
      <c r="F5" t="s">
        <v>274</v>
      </c>
    </row>
    <row r="6" spans="1:6" x14ac:dyDescent="0.25">
      <c r="A6">
        <v>3</v>
      </c>
      <c r="B6" t="s">
        <v>275</v>
      </c>
      <c r="C6">
        <v>5945.18</v>
      </c>
      <c r="D6">
        <v>4745.8100000000004</v>
      </c>
      <c r="E6" t="s">
        <v>271</v>
      </c>
      <c r="F6" t="s">
        <v>274</v>
      </c>
    </row>
    <row r="7" spans="1:6" x14ac:dyDescent="0.25">
      <c r="A7">
        <v>4</v>
      </c>
      <c r="B7" t="s">
        <v>275</v>
      </c>
      <c r="C7">
        <v>5945.18</v>
      </c>
      <c r="D7">
        <v>4745.8100000000004</v>
      </c>
      <c r="E7" t="s">
        <v>271</v>
      </c>
      <c r="F7" t="s">
        <v>274</v>
      </c>
    </row>
    <row r="8" spans="1:6" x14ac:dyDescent="0.25">
      <c r="A8">
        <v>5</v>
      </c>
      <c r="B8" t="s">
        <v>275</v>
      </c>
      <c r="C8">
        <v>5945.18</v>
      </c>
      <c r="D8">
        <v>4745.8100000000004</v>
      </c>
      <c r="E8" t="s">
        <v>271</v>
      </c>
      <c r="F8" t="s">
        <v>274</v>
      </c>
    </row>
    <row r="9" spans="1:6" x14ac:dyDescent="0.25">
      <c r="A9">
        <v>6</v>
      </c>
      <c r="B9" t="s">
        <v>275</v>
      </c>
      <c r="C9">
        <v>5945.18</v>
      </c>
      <c r="D9">
        <v>4745.8100000000004</v>
      </c>
      <c r="E9" t="s">
        <v>271</v>
      </c>
      <c r="F9" t="s">
        <v>274</v>
      </c>
    </row>
    <row r="10" spans="1:6" x14ac:dyDescent="0.25">
      <c r="A10">
        <v>7</v>
      </c>
      <c r="B10" t="s">
        <v>275</v>
      </c>
      <c r="C10">
        <v>5945.18</v>
      </c>
      <c r="D10">
        <v>4745.8100000000004</v>
      </c>
      <c r="E10" t="s">
        <v>271</v>
      </c>
      <c r="F10" t="s">
        <v>274</v>
      </c>
    </row>
    <row r="11" spans="1:6" x14ac:dyDescent="0.25">
      <c r="A11">
        <v>8</v>
      </c>
      <c r="B11" t="s">
        <v>275</v>
      </c>
      <c r="C11">
        <v>5945.18</v>
      </c>
      <c r="D11">
        <v>4745.8100000000004</v>
      </c>
      <c r="E11" t="s">
        <v>271</v>
      </c>
      <c r="F11" t="s">
        <v>274</v>
      </c>
    </row>
    <row r="12" spans="1:6" x14ac:dyDescent="0.25">
      <c r="A12">
        <v>9</v>
      </c>
      <c r="B12" t="s">
        <v>275</v>
      </c>
      <c r="C12">
        <v>5945.18</v>
      </c>
      <c r="D12">
        <v>4745.8100000000004</v>
      </c>
      <c r="E12" t="s">
        <v>271</v>
      </c>
      <c r="F12" t="s">
        <v>274</v>
      </c>
    </row>
    <row r="13" spans="1:6" x14ac:dyDescent="0.25">
      <c r="A13">
        <v>10</v>
      </c>
      <c r="B13" t="s">
        <v>275</v>
      </c>
      <c r="C13">
        <v>5945.18</v>
      </c>
      <c r="D13">
        <v>4745.8100000000004</v>
      </c>
      <c r="E13" t="s">
        <v>271</v>
      </c>
      <c r="F13" t="s">
        <v>274</v>
      </c>
    </row>
    <row r="14" spans="1:6" x14ac:dyDescent="0.25">
      <c r="A14">
        <v>11</v>
      </c>
      <c r="B14" t="s">
        <v>275</v>
      </c>
      <c r="C14">
        <v>11272.61</v>
      </c>
      <c r="D14">
        <v>8770.34</v>
      </c>
      <c r="E14" t="s">
        <v>271</v>
      </c>
      <c r="F14" t="s">
        <v>274</v>
      </c>
    </row>
    <row r="15" spans="1:6" x14ac:dyDescent="0.25">
      <c r="A15">
        <v>12</v>
      </c>
      <c r="B15" t="s">
        <v>275</v>
      </c>
      <c r="C15">
        <v>5945.18</v>
      </c>
      <c r="D15">
        <v>4745.8100000000004</v>
      </c>
      <c r="E15" t="s">
        <v>271</v>
      </c>
      <c r="F15" t="s">
        <v>274</v>
      </c>
    </row>
    <row r="16" spans="1:6" x14ac:dyDescent="0.25">
      <c r="A16">
        <v>13</v>
      </c>
      <c r="B16" t="s">
        <v>275</v>
      </c>
      <c r="C16">
        <v>5945.18</v>
      </c>
      <c r="D16">
        <v>4745.8100000000004</v>
      </c>
      <c r="E16" t="s">
        <v>271</v>
      </c>
      <c r="F16" t="s">
        <v>274</v>
      </c>
    </row>
    <row r="17" spans="1:6" x14ac:dyDescent="0.25">
      <c r="A17">
        <v>14</v>
      </c>
      <c r="B17" t="s">
        <v>372</v>
      </c>
      <c r="C17">
        <v>936.83</v>
      </c>
      <c r="D17">
        <v>936.83</v>
      </c>
      <c r="E17" t="s">
        <v>271</v>
      </c>
      <c r="F17" t="s">
        <v>274</v>
      </c>
    </row>
    <row r="18" spans="1:6" x14ac:dyDescent="0.25">
      <c r="A18">
        <v>15</v>
      </c>
      <c r="B18" t="s">
        <v>372</v>
      </c>
      <c r="C18">
        <v>936.83</v>
      </c>
      <c r="D18">
        <v>936.83</v>
      </c>
      <c r="E18" t="s">
        <v>271</v>
      </c>
      <c r="F18" t="s">
        <v>274</v>
      </c>
    </row>
    <row r="19" spans="1:6" x14ac:dyDescent="0.25">
      <c r="A19">
        <v>16</v>
      </c>
      <c r="B19" t="s">
        <v>372</v>
      </c>
      <c r="C19">
        <v>936.83</v>
      </c>
      <c r="D19">
        <v>936.83</v>
      </c>
      <c r="E19" t="s">
        <v>271</v>
      </c>
      <c r="F19" t="s">
        <v>274</v>
      </c>
    </row>
    <row r="20" spans="1:6" x14ac:dyDescent="0.25">
      <c r="A20">
        <v>17</v>
      </c>
      <c r="B20" t="s">
        <v>372</v>
      </c>
      <c r="C20">
        <v>936.83</v>
      </c>
      <c r="D20">
        <v>936.83</v>
      </c>
      <c r="E20" t="s">
        <v>271</v>
      </c>
      <c r="F20" t="s">
        <v>274</v>
      </c>
    </row>
    <row r="21" spans="1:6" x14ac:dyDescent="0.25">
      <c r="A21">
        <v>18</v>
      </c>
      <c r="B21" t="s">
        <v>372</v>
      </c>
      <c r="C21">
        <v>936.83</v>
      </c>
      <c r="D21">
        <v>936.83</v>
      </c>
      <c r="E21" t="s">
        <v>271</v>
      </c>
      <c r="F21" t="s">
        <v>274</v>
      </c>
    </row>
    <row r="22" spans="1:6" x14ac:dyDescent="0.25">
      <c r="A22">
        <v>19</v>
      </c>
      <c r="B22" t="s">
        <v>372</v>
      </c>
      <c r="C22">
        <v>936.83</v>
      </c>
      <c r="D22">
        <v>936.83</v>
      </c>
      <c r="E22" t="s">
        <v>271</v>
      </c>
      <c r="F22" t="s">
        <v>274</v>
      </c>
    </row>
    <row r="23" spans="1:6" x14ac:dyDescent="0.25">
      <c r="A23">
        <v>20</v>
      </c>
      <c r="B23" t="s">
        <v>372</v>
      </c>
      <c r="C23">
        <v>936.83</v>
      </c>
      <c r="D23">
        <v>936.83</v>
      </c>
      <c r="E23" t="s">
        <v>271</v>
      </c>
      <c r="F23" t="s">
        <v>274</v>
      </c>
    </row>
    <row r="24" spans="1:6" x14ac:dyDescent="0.25">
      <c r="A24">
        <v>21</v>
      </c>
      <c r="B24" t="s">
        <v>372</v>
      </c>
      <c r="C24">
        <v>936.83</v>
      </c>
      <c r="D24">
        <v>936.83</v>
      </c>
      <c r="E24" t="s">
        <v>271</v>
      </c>
      <c r="F24" t="s">
        <v>274</v>
      </c>
    </row>
    <row r="25" spans="1:6" x14ac:dyDescent="0.25">
      <c r="A25">
        <v>22</v>
      </c>
      <c r="B25" t="s">
        <v>372</v>
      </c>
      <c r="C25">
        <v>936.83</v>
      </c>
      <c r="D25">
        <v>936.83</v>
      </c>
      <c r="E25" t="s">
        <v>271</v>
      </c>
      <c r="F25" t="s">
        <v>274</v>
      </c>
    </row>
    <row r="26" spans="1:6" x14ac:dyDescent="0.25">
      <c r="A26">
        <v>23</v>
      </c>
      <c r="B26" t="s">
        <v>372</v>
      </c>
      <c r="C26">
        <v>936.83</v>
      </c>
      <c r="D26">
        <v>936.83</v>
      </c>
      <c r="E26" t="s">
        <v>271</v>
      </c>
      <c r="F26" t="s">
        <v>274</v>
      </c>
    </row>
    <row r="27" spans="1:6" x14ac:dyDescent="0.25">
      <c r="A27">
        <v>24</v>
      </c>
      <c r="B27" t="s">
        <v>372</v>
      </c>
      <c r="C27">
        <v>406.44</v>
      </c>
      <c r="D27">
        <v>406.44</v>
      </c>
      <c r="E27" t="s">
        <v>271</v>
      </c>
      <c r="F27" t="s">
        <v>274</v>
      </c>
    </row>
    <row r="28" spans="1:6" x14ac:dyDescent="0.25">
      <c r="A28">
        <v>25</v>
      </c>
      <c r="B28" t="s">
        <v>372</v>
      </c>
      <c r="C28">
        <v>936.83</v>
      </c>
      <c r="D28">
        <v>936.83</v>
      </c>
      <c r="E28" t="s">
        <v>271</v>
      </c>
      <c r="F28" t="s">
        <v>274</v>
      </c>
    </row>
    <row r="29" spans="1:6" x14ac:dyDescent="0.25">
      <c r="A29">
        <v>26</v>
      </c>
      <c r="B29" t="s">
        <v>372</v>
      </c>
      <c r="C29">
        <v>936.83</v>
      </c>
      <c r="D29">
        <v>936.83</v>
      </c>
      <c r="E29" t="s">
        <v>271</v>
      </c>
      <c r="F29" t="s">
        <v>274</v>
      </c>
    </row>
    <row r="30" spans="1:6" x14ac:dyDescent="0.25">
      <c r="A30">
        <v>27</v>
      </c>
      <c r="B30" t="s">
        <v>372</v>
      </c>
      <c r="C30">
        <v>936.83</v>
      </c>
      <c r="D30">
        <v>936.83</v>
      </c>
      <c r="E30" t="s">
        <v>271</v>
      </c>
      <c r="F30" t="s">
        <v>274</v>
      </c>
    </row>
    <row r="31" spans="1:6" x14ac:dyDescent="0.25">
      <c r="A31">
        <v>28</v>
      </c>
      <c r="B31" t="s">
        <v>372</v>
      </c>
      <c r="C31">
        <v>406.44</v>
      </c>
      <c r="D31">
        <v>406.44</v>
      </c>
      <c r="E31" t="s">
        <v>271</v>
      </c>
      <c r="F31" t="s">
        <v>274</v>
      </c>
    </row>
    <row r="32" spans="1:6" x14ac:dyDescent="0.25">
      <c r="A32">
        <v>29</v>
      </c>
      <c r="B32" t="s">
        <v>372</v>
      </c>
      <c r="C32">
        <v>936.83</v>
      </c>
      <c r="D32">
        <v>936.83</v>
      </c>
      <c r="E32" t="s">
        <v>271</v>
      </c>
      <c r="F32" t="s">
        <v>274</v>
      </c>
    </row>
    <row r="33" spans="1:6" x14ac:dyDescent="0.25">
      <c r="A33">
        <v>30</v>
      </c>
      <c r="B33" t="s">
        <v>372</v>
      </c>
      <c r="C33">
        <v>936.83</v>
      </c>
      <c r="D33">
        <v>936.83</v>
      </c>
      <c r="E33" t="s">
        <v>271</v>
      </c>
      <c r="F33" t="s">
        <v>274</v>
      </c>
    </row>
    <row r="34" spans="1:6" x14ac:dyDescent="0.25">
      <c r="A34">
        <v>31</v>
      </c>
      <c r="B34" t="s">
        <v>372</v>
      </c>
      <c r="C34">
        <v>936.83</v>
      </c>
      <c r="D34">
        <v>936.83</v>
      </c>
      <c r="E34" t="s">
        <v>271</v>
      </c>
      <c r="F34" t="s">
        <v>274</v>
      </c>
    </row>
    <row r="35" spans="1:6" x14ac:dyDescent="0.25">
      <c r="A35">
        <v>32</v>
      </c>
      <c r="B35" t="s">
        <v>372</v>
      </c>
      <c r="C35">
        <v>500</v>
      </c>
      <c r="D35">
        <v>500</v>
      </c>
      <c r="E35" t="s">
        <v>271</v>
      </c>
      <c r="F35" t="s">
        <v>274</v>
      </c>
    </row>
    <row r="36" spans="1:6" x14ac:dyDescent="0.25">
      <c r="A36">
        <v>33</v>
      </c>
      <c r="B36" t="s">
        <v>372</v>
      </c>
      <c r="C36">
        <v>936.83</v>
      </c>
      <c r="D36">
        <v>936.83</v>
      </c>
      <c r="E36" t="s">
        <v>271</v>
      </c>
      <c r="F36" t="s">
        <v>274</v>
      </c>
    </row>
    <row r="37" spans="1:6" x14ac:dyDescent="0.25">
      <c r="A37">
        <v>34</v>
      </c>
      <c r="B37" t="s">
        <v>372</v>
      </c>
      <c r="C37">
        <v>1200</v>
      </c>
      <c r="D37">
        <v>1200</v>
      </c>
      <c r="E37" t="s">
        <v>271</v>
      </c>
      <c r="F37" t="s">
        <v>274</v>
      </c>
    </row>
    <row r="38" spans="1:6" x14ac:dyDescent="0.25">
      <c r="A38">
        <v>35</v>
      </c>
      <c r="B38" t="s">
        <v>372</v>
      </c>
      <c r="C38">
        <v>750</v>
      </c>
      <c r="D38">
        <v>750</v>
      </c>
      <c r="E38" t="s">
        <v>271</v>
      </c>
      <c r="F38" t="s">
        <v>274</v>
      </c>
    </row>
    <row r="39" spans="1:6" x14ac:dyDescent="0.25">
      <c r="A39">
        <v>36</v>
      </c>
      <c r="B39" t="s">
        <v>372</v>
      </c>
      <c r="C39">
        <v>750</v>
      </c>
      <c r="D39">
        <v>750</v>
      </c>
      <c r="E39" t="s">
        <v>271</v>
      </c>
      <c r="F39" t="s">
        <v>274</v>
      </c>
    </row>
    <row r="40" spans="1:6" x14ac:dyDescent="0.25">
      <c r="A40">
        <v>37</v>
      </c>
      <c r="B40" t="s">
        <v>372</v>
      </c>
      <c r="C40">
        <v>1497.5</v>
      </c>
      <c r="D40">
        <v>1497.5</v>
      </c>
      <c r="E40" t="s">
        <v>271</v>
      </c>
      <c r="F40" t="s">
        <v>274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:A1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2025-11-26T17:00:26Z</dcterms:modified>
</cp:coreProperties>
</file>